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or.mccague\Desktop\"/>
    </mc:Choice>
  </mc:AlternateContent>
  <bookViews>
    <workbookView xWindow="0" yWindow="0" windowWidth="20490" windowHeight="7020" firstSheet="1" activeTab="1"/>
  </bookViews>
  <sheets>
    <sheet name="Scales March 2008" sheetId="1" state="hidden" r:id="rId1"/>
    <sheet name="Scales @ 01.10.2021" sheetId="3" r:id="rId2"/>
  </sheets>
  <definedNames>
    <definedName name="_xlnm.Print_Area" localSheetId="1">'Scales @ 01.10.2021'!$A$1:$V$58</definedName>
  </definedNames>
  <calcPr calcId="162913"/>
</workbook>
</file>

<file path=xl/calcChain.xml><?xml version="1.0" encoding="utf-8"?>
<calcChain xmlns="http://schemas.openxmlformats.org/spreadsheetml/2006/main">
  <c r="P16" i="3" l="1"/>
  <c r="O16" i="3"/>
  <c r="N16" i="3"/>
  <c r="M16" i="3"/>
  <c r="L16" i="3"/>
  <c r="K16" i="3"/>
  <c r="J16" i="3"/>
  <c r="I16" i="3"/>
  <c r="U52" i="3" l="1"/>
  <c r="T52" i="3"/>
  <c r="S52" i="3"/>
  <c r="R52" i="3"/>
  <c r="Q52" i="3"/>
  <c r="P52" i="3"/>
  <c r="O52" i="3"/>
  <c r="N52" i="3"/>
  <c r="M52" i="3"/>
  <c r="L52" i="3"/>
  <c r="K52" i="3"/>
  <c r="J52" i="3"/>
  <c r="I52" i="3"/>
  <c r="Q43" i="3"/>
  <c r="P43" i="3"/>
  <c r="O43" i="3"/>
  <c r="N43" i="3"/>
  <c r="M43" i="3"/>
  <c r="L43" i="3"/>
  <c r="K43" i="3"/>
  <c r="J43" i="3"/>
  <c r="I43" i="3"/>
  <c r="N40" i="3"/>
  <c r="M40" i="3"/>
  <c r="L40" i="3"/>
  <c r="K40" i="3"/>
  <c r="J40" i="3"/>
  <c r="I4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Q27" i="3" l="1"/>
  <c r="P27" i="3"/>
  <c r="O27" i="3"/>
  <c r="N27" i="3"/>
  <c r="M27" i="3"/>
  <c r="L27" i="3"/>
  <c r="K27" i="3"/>
  <c r="J27" i="3"/>
</calcChain>
</file>

<file path=xl/sharedStrings.xml><?xml version="1.0" encoding="utf-8"?>
<sst xmlns="http://schemas.openxmlformats.org/spreadsheetml/2006/main" count="178" uniqueCount="118">
  <si>
    <t>DUBLIN  INSTITUTE  OF  TECHNOLOGY</t>
  </si>
  <si>
    <t>No. of</t>
  </si>
  <si>
    <t>Grade</t>
  </si>
  <si>
    <t>Points</t>
  </si>
  <si>
    <t>pt.1</t>
  </si>
  <si>
    <t>pt.2</t>
  </si>
  <si>
    <t>pt.3</t>
  </si>
  <si>
    <t>pt.4</t>
  </si>
  <si>
    <t>pt.5</t>
  </si>
  <si>
    <t>pt.6</t>
  </si>
  <si>
    <t>pt.7</t>
  </si>
  <si>
    <t>pt.8</t>
  </si>
  <si>
    <t>pt.9</t>
  </si>
  <si>
    <t>pt.10</t>
  </si>
  <si>
    <t>pt.11</t>
  </si>
  <si>
    <t xml:space="preserve">Administrative  Officer - Grade 7 : </t>
  </si>
  <si>
    <t xml:space="preserve">Senior Staff Officer - Grade 6 : </t>
  </si>
  <si>
    <t>scales.xls</t>
  </si>
  <si>
    <t>After 3</t>
  </si>
  <si>
    <t>After 6</t>
  </si>
  <si>
    <t>Note</t>
  </si>
  <si>
    <t>next</t>
  </si>
  <si>
    <t xml:space="preserve">Staff Officer / Asst. Librarian - Grade 5 : </t>
  </si>
  <si>
    <t xml:space="preserve">Senior Lecturer 3 Scale : </t>
  </si>
  <si>
    <t xml:space="preserve">Senior Lecturer 2 Scale : </t>
  </si>
  <si>
    <t xml:space="preserve">Senior Lecturer 1 [Teaching] Scale : </t>
  </si>
  <si>
    <t>Assistant Lecturer  :</t>
  </si>
  <si>
    <t>pt.12</t>
  </si>
  <si>
    <t>pt.13</t>
  </si>
  <si>
    <t>pt.14</t>
  </si>
  <si>
    <t>max.</t>
  </si>
  <si>
    <t xml:space="preserve"> min.</t>
  </si>
  <si>
    <t>Scale</t>
  </si>
  <si>
    <t>max</t>
  </si>
  <si>
    <t>9+2xLSI</t>
  </si>
  <si>
    <t>5+2xLSI</t>
  </si>
  <si>
    <t>12+LSI</t>
  </si>
  <si>
    <t>14+LSI</t>
  </si>
  <si>
    <t xml:space="preserve">Clerical Officer / Library Asst./Grade 3 : </t>
  </si>
  <si>
    <r>
      <t xml:space="preserve">Lecturer Grade </t>
    </r>
    <r>
      <rPr>
        <b/>
        <i/>
        <sz val="12"/>
        <rFont val="Arial"/>
        <family val="2"/>
      </rPr>
      <t>(also Lecturer 2 + LSI)</t>
    </r>
    <r>
      <rPr>
        <b/>
        <sz val="12"/>
        <rFont val="Arial"/>
        <family val="2"/>
      </rPr>
      <t xml:space="preserve"> : </t>
    </r>
  </si>
  <si>
    <t xml:space="preserve">Student Counsellor : </t>
  </si>
  <si>
    <t>2 x LSI</t>
  </si>
  <si>
    <t xml:space="preserve">Practice Nurse : </t>
  </si>
  <si>
    <t xml:space="preserve">Level of Principal Officer : </t>
  </si>
  <si>
    <t xml:space="preserve">Level of Assistant Principal Officer : </t>
  </si>
  <si>
    <t>For those appointed prior to 01:05:2000, when scale was age-related</t>
  </si>
  <si>
    <t xml:space="preserve">Careers Adviser : </t>
  </si>
  <si>
    <t>Gr.3 LSI:</t>
  </si>
  <si>
    <r>
      <t xml:space="preserve">Craftsmen : </t>
    </r>
    <r>
      <rPr>
        <b/>
        <sz val="12"/>
        <color indexed="50"/>
        <rFont val="Arial"/>
        <family val="2"/>
      </rPr>
      <t>WEEKLY</t>
    </r>
  </si>
  <si>
    <r>
      <t xml:space="preserve">General Operative : </t>
    </r>
    <r>
      <rPr>
        <b/>
        <sz val="12"/>
        <color indexed="50"/>
        <rFont val="Arial"/>
        <family val="2"/>
      </rPr>
      <t>WEEKLY</t>
    </r>
  </si>
  <si>
    <t xml:space="preserve">Supervising Allowance for L's / L.2's : </t>
  </si>
  <si>
    <r>
      <t xml:space="preserve">Technician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</si>
  <si>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 </t>
    </r>
    <r>
      <rPr>
        <b/>
        <i/>
        <sz val="12"/>
        <color indexed="17"/>
        <rFont val="Arial"/>
        <family val="2"/>
      </rPr>
      <t>(Scale B)</t>
    </r>
    <r>
      <rPr>
        <b/>
        <sz val="12"/>
        <rFont val="Arial"/>
        <family val="2"/>
      </rPr>
      <t xml:space="preserve"> Technical Officer :  </t>
    </r>
  </si>
  <si>
    <r>
      <t xml:space="preserve">Senior Technical Officer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</si>
  <si>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t>1st September 2008</t>
  </si>
  <si>
    <t>2.5% 'Towards 2016'</t>
  </si>
  <si>
    <t>EURO</t>
  </si>
  <si>
    <t>Hourly Rates</t>
  </si>
  <si>
    <t xml:space="preserve">     P/T Assistant Lecturer: </t>
  </si>
  <si>
    <t>Lab Supervisor:</t>
  </si>
  <si>
    <t>Sports Personnel:</t>
  </si>
  <si>
    <t xml:space="preserve">Invigilator: </t>
  </si>
  <si>
    <r>
      <t>[Old Structure] - Lecturer 1</t>
    </r>
    <r>
      <rPr>
        <b/>
        <sz val="12"/>
        <color indexed="21"/>
        <rFont val="Arial"/>
        <family val="2"/>
      </rPr>
      <t xml:space="preserve"> : </t>
    </r>
  </si>
  <si>
    <r>
      <t>[Old Structure] - College Teacher</t>
    </r>
    <r>
      <rPr>
        <b/>
        <sz val="12"/>
        <color indexed="21"/>
        <rFont val="Arial"/>
        <family val="2"/>
      </rPr>
      <t xml:space="preserve"> : </t>
    </r>
  </si>
  <si>
    <t>Main Salary Scales @ 1 : March : 2008</t>
  </si>
  <si>
    <t>On the basis of 2.5% increase under Towards 2016                                                [HEA Letter 29th February 2008]</t>
  </si>
  <si>
    <t>29.02.08</t>
  </si>
  <si>
    <t>2x2,345</t>
  </si>
  <si>
    <t>Class/Lab Aide : Differential of € 24.45</t>
  </si>
  <si>
    <t>Porter : Differential of € 53.17</t>
  </si>
  <si>
    <t>Assistant Porter : Differential of € 28.39</t>
  </si>
  <si>
    <t xml:space="preserve">Asst. Staff Officer / Senior Library Asst. / Buildings  &amp; Services Supervisor - Grade 4 :  </t>
  </si>
  <si>
    <t xml:space="preserve">Sub Librarian : </t>
  </si>
  <si>
    <t xml:space="preserve">Faculty Librarian : </t>
  </si>
  <si>
    <t>TBC</t>
  </si>
  <si>
    <t>where appropriate</t>
  </si>
  <si>
    <t>8+2xLSI</t>
  </si>
  <si>
    <t xml:space="preserve">Head of Human Resources : </t>
  </si>
  <si>
    <t xml:space="preserve">DIT Director : </t>
  </si>
  <si>
    <t xml:space="preserve">President : </t>
  </si>
  <si>
    <t xml:space="preserve">Head of Student Counselling :  </t>
  </si>
  <si>
    <t xml:space="preserve">Head of Student Counselling : </t>
  </si>
  <si>
    <t>6+2xLSI</t>
  </si>
  <si>
    <t>Craftsmen : WEEKLY</t>
  </si>
  <si>
    <t>Euro</t>
  </si>
  <si>
    <t>1 x LSI</t>
  </si>
  <si>
    <t>11+2xLSI</t>
  </si>
  <si>
    <t xml:space="preserve">Senior Technical Officer:  </t>
  </si>
  <si>
    <t>New entrant</t>
  </si>
  <si>
    <t>Lab Assistant I</t>
  </si>
  <si>
    <t>Lab Assistant II</t>
  </si>
  <si>
    <r>
      <t xml:space="preserve">Clerical Officer / Lib Asst/Grade 3 </t>
    </r>
    <r>
      <rPr>
        <i/>
        <sz val="13"/>
        <rFont val="Calibri"/>
        <family val="2"/>
      </rPr>
      <t>Pre 2011</t>
    </r>
  </si>
  <si>
    <r>
      <t xml:space="preserve">Clerical Off/ Lib Ast./Grd 3 </t>
    </r>
    <r>
      <rPr>
        <i/>
        <sz val="13"/>
        <rFont val="Calibri"/>
        <family val="2"/>
      </rPr>
      <t>New Entrant Post 2011</t>
    </r>
  </si>
  <si>
    <r>
      <t>[Old Structure] - Lecturer 1</t>
    </r>
    <r>
      <rPr>
        <b/>
        <sz val="13"/>
        <rFont val="Calibri"/>
        <family val="2"/>
      </rPr>
      <t xml:space="preserve"> : </t>
    </r>
  </si>
  <si>
    <r>
      <t xml:space="preserve">Assistant Lecturer: </t>
    </r>
    <r>
      <rPr>
        <i/>
        <sz val="13"/>
        <rFont val="Calibri"/>
        <family val="2"/>
      </rPr>
      <t xml:space="preserve">Pre 2011 </t>
    </r>
  </si>
  <si>
    <r>
      <t xml:space="preserve">Assistant Lecturer: </t>
    </r>
    <r>
      <rPr>
        <i/>
        <sz val="13"/>
        <rFont val="Calibri"/>
        <family val="2"/>
      </rPr>
      <t>New Entrant Post Jan 2011  :</t>
    </r>
  </si>
  <si>
    <r>
      <t xml:space="preserve">Practice Nurse:  </t>
    </r>
    <r>
      <rPr>
        <i/>
        <sz val="13"/>
        <rFont val="Calibri"/>
        <family val="2"/>
      </rPr>
      <t>Pre 2011</t>
    </r>
  </si>
  <si>
    <r>
      <t xml:space="preserve">Practice Nurse : </t>
    </r>
    <r>
      <rPr>
        <i/>
        <sz val="13"/>
        <rFont val="Calibri"/>
        <family val="2"/>
      </rPr>
      <t>New Entrant Post 2011</t>
    </r>
  </si>
  <si>
    <r>
      <t xml:space="preserve">Technician: </t>
    </r>
    <r>
      <rPr>
        <i/>
        <sz val="13"/>
        <rFont val="Calibri"/>
        <family val="2"/>
      </rPr>
      <t xml:space="preserve">Pre 2011 </t>
    </r>
  </si>
  <si>
    <r>
      <t xml:space="preserve">Technician: </t>
    </r>
    <r>
      <rPr>
        <i/>
        <sz val="13"/>
        <rFont val="Calibri"/>
        <family val="2"/>
      </rPr>
      <t>New Entrant Post 2011</t>
    </r>
  </si>
  <si>
    <r>
      <t xml:space="preserve"> </t>
    </r>
    <r>
      <rPr>
        <b/>
        <i/>
        <sz val="13"/>
        <rFont val="Calibri"/>
        <family val="2"/>
      </rPr>
      <t>(Scale B)</t>
    </r>
    <r>
      <rPr>
        <b/>
        <sz val="13"/>
        <rFont val="Calibri"/>
        <family val="2"/>
      </rPr>
      <t xml:space="preserve"> Technical Officer :  </t>
    </r>
  </si>
  <si>
    <r>
      <t xml:space="preserve">General Operative : WEEKLY: </t>
    </r>
    <r>
      <rPr>
        <i/>
        <sz val="13"/>
        <rFont val="Calibri"/>
        <family val="2"/>
      </rPr>
      <t>Pre 2011</t>
    </r>
  </si>
  <si>
    <r>
      <t xml:space="preserve">General Op : WEEKLY: </t>
    </r>
    <r>
      <rPr>
        <i/>
        <sz val="13"/>
        <rFont val="Calibri"/>
        <family val="2"/>
      </rPr>
      <t>New Entrant Post 2011</t>
    </r>
  </si>
  <si>
    <t>Porter : Differential of € 51.78</t>
  </si>
  <si>
    <t>Assistant Porter : Differential of € 27.65</t>
  </si>
  <si>
    <t xml:space="preserve">Careers Advisor : </t>
  </si>
  <si>
    <t xml:space="preserve">Technological Univeristy Dublin </t>
  </si>
  <si>
    <r>
      <rPr>
        <b/>
        <sz val="13"/>
        <rFont val="Calibri"/>
        <family val="2"/>
      </rPr>
      <t>New Entrant Salary Scales</t>
    </r>
    <r>
      <rPr>
        <sz val="13"/>
        <rFont val="Calibri"/>
        <family val="2"/>
      </rPr>
      <t xml:space="preserve"> shown in biege shading - apply to new entrants to the Public Sector who do not have prior experience in an analagous grade, role or position prior to 01.01.2011.</t>
    </r>
  </si>
  <si>
    <t>President</t>
  </si>
  <si>
    <r>
      <t>Lecturer Grade :</t>
    </r>
    <r>
      <rPr>
        <b/>
        <sz val="13"/>
        <rFont val="Calibri"/>
        <family val="2"/>
      </rPr>
      <t xml:space="preserve"> </t>
    </r>
  </si>
  <si>
    <t>Lecturer 2 :</t>
  </si>
  <si>
    <t>Salary Scales @ 1 October  2021</t>
  </si>
  <si>
    <t>Building Momentum – A New Public Service Agreement 2021-2022 - Circular Letter 003/2021</t>
  </si>
  <si>
    <r>
      <t xml:space="preserve">Student Counsellor : </t>
    </r>
    <r>
      <rPr>
        <b/>
        <i/>
        <sz val="13"/>
        <rFont val="Calibri"/>
        <family val="2"/>
      </rPr>
      <t>New Entrant Post 2011</t>
    </r>
  </si>
  <si>
    <r>
      <t xml:space="preserve">Student Counsellor : </t>
    </r>
    <r>
      <rPr>
        <b/>
        <i/>
        <sz val="13"/>
        <rFont val="Calibri"/>
        <family val="2"/>
      </rPr>
      <t>Pre 2011</t>
    </r>
  </si>
  <si>
    <t xml:space="preserve">Dean/ Vice President / Director : </t>
  </si>
  <si>
    <t xml:space="preserve">Secretary Financial Controller Level 1 </t>
  </si>
  <si>
    <t xml:space="preserve">Secretary Financial Controller Level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</si>
</sst>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;[Red]\-[$€-2]\ #,##0.00"/>
    <numFmt numFmtId="165" formatCode="[$€-2]\ #,##0"/>
  </numFmts>
  <fonts count="70" x14ac:knownFonts="1">
    <font>
      <sz val="10"/>
      <name val="MS Sans Serif"/>
    </font>
    <font>
      <b/>
      <sz val="10"/>
      <name val="MS Sans Serif"/>
    </font>
    <font>
      <sz val="8"/>
      <color indexed="12"/>
      <name val="MS Sans Serif"/>
      <family val="2"/>
    </font>
    <font>
      <sz val="8"/>
      <color indexed="12"/>
      <name val="MS Sans Serif"/>
      <family val="2"/>
    </font>
    <font>
      <b/>
      <sz val="10"/>
      <color indexed="12"/>
      <name val="MS Sans Serif"/>
      <family val="2"/>
    </font>
    <font>
      <b/>
      <sz val="8"/>
      <color indexed="12"/>
      <name val="MS Sans Serif"/>
      <family val="2"/>
    </font>
    <font>
      <sz val="10"/>
      <color indexed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7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b/>
      <sz val="11"/>
      <name val="MS Sans Serif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b/>
      <sz val="12"/>
      <color indexed="17"/>
      <name val="Arial"/>
      <family val="2"/>
    </font>
    <font>
      <b/>
      <sz val="11"/>
      <color indexed="17"/>
      <name val="MS Sans Serif"/>
      <family val="2"/>
    </font>
    <font>
      <b/>
      <sz val="14"/>
      <color indexed="10"/>
      <name val="MS Sans Serif"/>
      <family val="2"/>
    </font>
    <font>
      <sz val="9"/>
      <color indexed="17"/>
      <name val="Arial"/>
      <family val="2"/>
    </font>
    <font>
      <sz val="7"/>
      <name val="MS Sans Serif"/>
      <family val="2"/>
    </font>
    <font>
      <sz val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7"/>
      <name val="Arial"/>
      <family val="2"/>
    </font>
    <font>
      <sz val="7"/>
      <color indexed="12"/>
      <name val="Arial"/>
      <family val="2"/>
    </font>
    <font>
      <b/>
      <sz val="12"/>
      <color indexed="50"/>
      <name val="Arial"/>
      <family val="2"/>
    </font>
    <font>
      <sz val="8"/>
      <color indexed="12"/>
      <name val="Arial"/>
      <family val="2"/>
    </font>
    <font>
      <b/>
      <i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3.5"/>
      <name val="MS Sans Serif"/>
      <family val="2"/>
    </font>
    <font>
      <b/>
      <sz val="12"/>
      <color indexed="12"/>
      <name val="Arial"/>
      <family val="2"/>
    </font>
    <font>
      <b/>
      <sz val="11"/>
      <color indexed="12"/>
      <name val="MS Sans Serif"/>
      <family val="2"/>
    </font>
    <font>
      <b/>
      <sz val="11"/>
      <color indexed="12"/>
      <name val="Arial"/>
      <family val="2"/>
    </font>
    <font>
      <b/>
      <i/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3.5"/>
      <color indexed="21"/>
      <name val="MS Sans Serif"/>
      <family val="2"/>
    </font>
    <font>
      <b/>
      <sz val="11"/>
      <color indexed="21"/>
      <name val="MS Sans Serif"/>
      <family val="2"/>
    </font>
    <font>
      <i/>
      <sz val="10"/>
      <color indexed="21"/>
      <name val="Arial"/>
      <family val="2"/>
    </font>
    <font>
      <b/>
      <sz val="13.5"/>
      <color indexed="21"/>
      <name val="MS Sans Serif"/>
      <family val="2"/>
    </font>
    <font>
      <b/>
      <sz val="8.5"/>
      <color indexed="21"/>
      <name val="MS Sans Serif"/>
      <family val="2"/>
    </font>
    <font>
      <i/>
      <sz val="11"/>
      <name val="MS Sans Serif"/>
      <family val="2"/>
    </font>
    <font>
      <sz val="10"/>
      <name val="Arial"/>
      <family val="2"/>
    </font>
    <font>
      <b/>
      <i/>
      <sz val="9"/>
      <color indexed="17"/>
      <name val="Arial"/>
      <family val="2"/>
    </font>
    <font>
      <b/>
      <sz val="13"/>
      <name val="Calibri"/>
      <family val="2"/>
    </font>
    <font>
      <sz val="13"/>
      <name val="Calibri"/>
      <family val="2"/>
    </font>
    <font>
      <b/>
      <i/>
      <sz val="13"/>
      <name val="Calibri"/>
      <family val="2"/>
    </font>
    <font>
      <i/>
      <sz val="13"/>
      <name val="Calibri"/>
      <family val="2"/>
    </font>
    <font>
      <b/>
      <sz val="10"/>
      <color rgb="FFFF0000"/>
      <name val="MS Sans Serif"/>
      <family val="2"/>
    </font>
    <font>
      <b/>
      <sz val="11"/>
      <color rgb="FFFF0000"/>
      <name val="MS Sans Serif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13"/>
      <color indexed="12"/>
      <name val="Calibri"/>
      <family val="2"/>
      <scheme val="minor"/>
    </font>
    <font>
      <i/>
      <sz val="13"/>
      <name val="Calibri"/>
      <family val="2"/>
      <scheme val="minor"/>
    </font>
    <font>
      <b/>
      <sz val="12"/>
      <color theme="1" tint="0.249977111117893"/>
      <name val="Arial"/>
      <family val="2"/>
    </font>
    <font>
      <b/>
      <sz val="10"/>
      <color theme="1" tint="0.249977111117893"/>
      <name val="MS Sans Serif"/>
      <family val="2"/>
    </font>
    <font>
      <b/>
      <sz val="13"/>
      <color theme="1" tint="0.249977111117893"/>
      <name val="Calibri"/>
      <family val="2"/>
      <scheme val="minor"/>
    </font>
    <font>
      <b/>
      <sz val="13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2" borderId="0" xfId="0" applyFont="1" applyFill="1"/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10" fillId="3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/>
    <xf numFmtId="0" fontId="8" fillId="2" borderId="0" xfId="0" applyFont="1" applyFill="1"/>
    <xf numFmtId="0" fontId="12" fillId="2" borderId="0" xfId="0" applyFont="1" applyFill="1"/>
    <xf numFmtId="0" fontId="10" fillId="3" borderId="3" xfId="0" applyFont="1" applyFill="1" applyBorder="1" applyAlignment="1">
      <alignment horizontal="centerContinuous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7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4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6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10" fontId="18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4" fontId="15" fillId="0" borderId="6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right"/>
    </xf>
    <xf numFmtId="4" fontId="23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Fill="1" applyAlignment="1">
      <alignment horizontal="center"/>
    </xf>
    <xf numFmtId="3" fontId="15" fillId="0" borderId="3" xfId="0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24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27" fillId="2" borderId="0" xfId="0" applyNumberFormat="1" applyFont="1" applyFill="1" applyAlignment="1">
      <alignment horizontal="center" vertical="center" wrapText="1"/>
    </xf>
    <xf numFmtId="10" fontId="28" fillId="2" borderId="0" xfId="0" applyNumberFormat="1" applyFont="1" applyFill="1" applyAlignment="1">
      <alignment horizontal="left"/>
    </xf>
    <xf numFmtId="0" fontId="27" fillId="2" borderId="0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/>
    </xf>
    <xf numFmtId="2" fontId="29" fillId="0" borderId="0" xfId="0" applyNumberFormat="1" applyFont="1" applyAlignment="1">
      <alignment horizontal="right"/>
    </xf>
    <xf numFmtId="2" fontId="34" fillId="0" borderId="0" xfId="0" applyNumberFormat="1" applyFont="1" applyFill="1" applyBorder="1" applyAlignment="1">
      <alignment horizontal="right" vertical="center" textRotation="75" wrapText="1"/>
    </xf>
    <xf numFmtId="2" fontId="35" fillId="0" borderId="0" xfId="0" applyNumberFormat="1" applyFont="1" applyFill="1" applyBorder="1" applyAlignment="1">
      <alignment vertical="center" textRotation="75" wrapText="1"/>
    </xf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31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vertical="center" textRotation="75" wrapText="1"/>
    </xf>
    <xf numFmtId="0" fontId="4" fillId="2" borderId="0" xfId="0" applyFont="1" applyFill="1" applyBorder="1"/>
    <xf numFmtId="2" fontId="17" fillId="0" borderId="0" xfId="0" applyNumberFormat="1" applyFont="1" applyAlignment="1">
      <alignment horizontal="right"/>
    </xf>
    <xf numFmtId="2" fontId="17" fillId="0" borderId="0" xfId="0" applyNumberFormat="1" applyFont="1" applyFill="1" applyBorder="1" applyAlignment="1">
      <alignment horizontal="right"/>
    </xf>
    <xf numFmtId="2" fontId="17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/>
    <xf numFmtId="0" fontId="37" fillId="0" borderId="0" xfId="0" applyFont="1" applyFill="1" applyBorder="1" applyAlignment="1"/>
    <xf numFmtId="165" fontId="16" fillId="0" borderId="0" xfId="0" applyNumberFormat="1" applyFont="1" applyAlignment="1">
      <alignment horizontal="center"/>
    </xf>
    <xf numFmtId="0" fontId="39" fillId="0" borderId="8" xfId="0" applyFont="1" applyFill="1" applyBorder="1" applyAlignment="1"/>
    <xf numFmtId="0" fontId="36" fillId="2" borderId="0" xfId="0" applyFont="1" applyFill="1" applyBorder="1" applyAlignment="1">
      <alignment vertical="center" textRotation="75" wrapText="1"/>
    </xf>
    <xf numFmtId="0" fontId="40" fillId="0" borderId="1" xfId="0" applyFont="1" applyFill="1" applyBorder="1" applyAlignment="1">
      <alignment horizontal="right"/>
    </xf>
    <xf numFmtId="3" fontId="41" fillId="0" borderId="0" xfId="0" applyNumberFormat="1" applyFont="1" applyAlignment="1">
      <alignment horizontal="right"/>
    </xf>
    <xf numFmtId="0" fontId="41" fillId="0" borderId="0" xfId="0" applyFont="1" applyFill="1" applyAlignment="1">
      <alignment horizontal="center"/>
    </xf>
    <xf numFmtId="0" fontId="42" fillId="2" borderId="0" xfId="0" applyFont="1" applyFill="1" applyBorder="1" applyAlignment="1">
      <alignment vertical="center" textRotation="75" wrapText="1"/>
    </xf>
    <xf numFmtId="3" fontId="43" fillId="0" borderId="0" xfId="0" applyNumberFormat="1" applyFont="1" applyFill="1" applyAlignment="1">
      <alignment horizontal="center"/>
    </xf>
    <xf numFmtId="3" fontId="43" fillId="0" borderId="3" xfId="0" applyNumberFormat="1" applyFont="1" applyFill="1" applyBorder="1" applyAlignment="1">
      <alignment horizontal="center"/>
    </xf>
    <xf numFmtId="3" fontId="43" fillId="2" borderId="0" xfId="0" applyNumberFormat="1" applyFont="1" applyFill="1" applyAlignment="1">
      <alignment horizontal="center"/>
    </xf>
    <xf numFmtId="4" fontId="43" fillId="2" borderId="0" xfId="0" applyNumberFormat="1" applyFont="1" applyFill="1" applyAlignment="1">
      <alignment horizontal="center"/>
    </xf>
    <xf numFmtId="164" fontId="41" fillId="0" borderId="9" xfId="0" applyNumberFormat="1" applyFont="1" applyFill="1" applyBorder="1" applyAlignment="1">
      <alignment horizontal="center"/>
    </xf>
    <xf numFmtId="0" fontId="41" fillId="0" borderId="1" xfId="0" applyFont="1" applyFill="1" applyBorder="1" applyAlignment="1"/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right"/>
    </xf>
    <xf numFmtId="164" fontId="41" fillId="0" borderId="8" xfId="0" applyNumberFormat="1" applyFont="1" applyFill="1" applyBorder="1" applyAlignment="1">
      <alignment horizontal="center"/>
    </xf>
    <xf numFmtId="0" fontId="41" fillId="0" borderId="7" xfId="0" applyFont="1" applyFill="1" applyBorder="1" applyAlignment="1"/>
    <xf numFmtId="0" fontId="41" fillId="0" borderId="6" xfId="0" applyFont="1" applyFill="1" applyBorder="1" applyAlignment="1"/>
    <xf numFmtId="0" fontId="41" fillId="0" borderId="6" xfId="0" applyFont="1" applyFill="1" applyBorder="1" applyAlignment="1">
      <alignment horizontal="right"/>
    </xf>
    <xf numFmtId="164" fontId="41" fillId="0" borderId="10" xfId="0" applyNumberFormat="1" applyFont="1" applyFill="1" applyBorder="1" applyAlignment="1">
      <alignment horizontal="center"/>
    </xf>
    <xf numFmtId="4" fontId="43" fillId="0" borderId="0" xfId="0" applyNumberFormat="1" applyFont="1" applyFill="1" applyAlignment="1">
      <alignment horizontal="center"/>
    </xf>
    <xf numFmtId="4" fontId="46" fillId="2" borderId="0" xfId="0" applyNumberFormat="1" applyFont="1" applyFill="1" applyAlignment="1">
      <alignment horizontal="center"/>
    </xf>
    <xf numFmtId="4" fontId="46" fillId="4" borderId="0" xfId="0" applyNumberFormat="1" applyFont="1" applyFill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Border="1" applyAlignment="1"/>
    <xf numFmtId="0" fontId="0" fillId="4" borderId="8" xfId="0" applyFill="1" applyBorder="1" applyAlignment="1"/>
    <xf numFmtId="0" fontId="0" fillId="4" borderId="10" xfId="0" applyFill="1" applyBorder="1" applyAlignment="1"/>
    <xf numFmtId="0" fontId="13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8" fillId="4" borderId="9" xfId="0" applyFont="1" applyFill="1" applyBorder="1"/>
    <xf numFmtId="2" fontId="47" fillId="0" borderId="0" xfId="0" applyNumberFormat="1" applyFont="1" applyAlignment="1">
      <alignment horizontal="center"/>
    </xf>
    <xf numFmtId="2" fontId="14" fillId="2" borderId="0" xfId="0" applyNumberFormat="1" applyFont="1" applyFill="1" applyBorder="1"/>
    <xf numFmtId="2" fontId="47" fillId="0" borderId="0" xfId="0" applyNumberFormat="1" applyFont="1" applyBorder="1" applyAlignment="1">
      <alignment horizontal="center"/>
    </xf>
    <xf numFmtId="2" fontId="47" fillId="0" borderId="0" xfId="0" applyNumberFormat="1" applyFont="1" applyFill="1" applyBorder="1"/>
    <xf numFmtId="3" fontId="15" fillId="0" borderId="3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48" fillId="2" borderId="1" xfId="0" applyFont="1" applyFill="1" applyBorder="1" applyAlignment="1">
      <alignment horizontal="right"/>
    </xf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Continuous"/>
    </xf>
    <xf numFmtId="0" fontId="26" fillId="2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1" fillId="2" borderId="0" xfId="0" applyFont="1" applyFill="1"/>
    <xf numFmtId="0" fontId="54" fillId="0" borderId="0" xfId="0" applyFont="1" applyAlignment="1">
      <alignment horizontal="center"/>
    </xf>
    <xf numFmtId="0" fontId="54" fillId="0" borderId="0" xfId="0" applyFont="1"/>
    <xf numFmtId="0" fontId="54" fillId="0" borderId="0" xfId="0" applyFont="1" applyFill="1"/>
    <xf numFmtId="3" fontId="55" fillId="0" borderId="0" xfId="0" applyNumberFormat="1" applyFont="1" applyBorder="1" applyAlignment="1">
      <alignment horizontal="center"/>
    </xf>
    <xf numFmtId="3" fontId="58" fillId="0" borderId="11" xfId="0" applyNumberFormat="1" applyFont="1" applyBorder="1" applyAlignment="1">
      <alignment horizontal="right"/>
    </xf>
    <xf numFmtId="0" fontId="59" fillId="0" borderId="11" xfId="0" applyFont="1" applyFill="1" applyBorder="1" applyAlignment="1">
      <alignment horizontal="center"/>
    </xf>
    <xf numFmtId="3" fontId="60" fillId="0" borderId="11" xfId="0" applyNumberFormat="1" applyFont="1" applyBorder="1" applyAlignment="1">
      <alignment horizontal="center"/>
    </xf>
    <xf numFmtId="3" fontId="58" fillId="0" borderId="12" xfId="0" applyNumberFormat="1" applyFont="1" applyBorder="1" applyAlignment="1">
      <alignment horizontal="right"/>
    </xf>
    <xf numFmtId="0" fontId="59" fillId="0" borderId="12" xfId="0" applyFont="1" applyFill="1" applyBorder="1" applyAlignment="1">
      <alignment horizontal="center"/>
    </xf>
    <xf numFmtId="3" fontId="60" fillId="0" borderId="12" xfId="0" applyNumberFormat="1" applyFont="1" applyBorder="1" applyAlignment="1">
      <alignment horizontal="center"/>
    </xf>
    <xf numFmtId="2" fontId="61" fillId="0" borderId="0" xfId="0" applyNumberFormat="1" applyFont="1" applyFill="1" applyBorder="1" applyAlignment="1">
      <alignment horizontal="right" vertical="center" textRotation="75" wrapText="1"/>
    </xf>
    <xf numFmtId="2" fontId="62" fillId="0" borderId="0" xfId="0" applyNumberFormat="1" applyFont="1" applyFill="1" applyBorder="1" applyAlignment="1">
      <alignment vertical="center" textRotation="75" wrapText="1"/>
    </xf>
    <xf numFmtId="0" fontId="58" fillId="3" borderId="7" xfId="0" applyFont="1" applyFill="1" applyBorder="1" applyAlignment="1">
      <alignment horizontal="center"/>
    </xf>
    <xf numFmtId="0" fontId="58" fillId="3" borderId="4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8" fillId="3" borderId="5" xfId="0" applyFont="1" applyFill="1" applyBorder="1" applyAlignment="1">
      <alignment horizontal="center"/>
    </xf>
    <xf numFmtId="0" fontId="58" fillId="3" borderId="2" xfId="0" applyFont="1" applyFill="1" applyBorder="1" applyAlignment="1">
      <alignment horizontal="center"/>
    </xf>
    <xf numFmtId="3" fontId="58" fillId="0" borderId="11" xfId="0" applyNumberFormat="1" applyFont="1" applyFill="1" applyBorder="1" applyAlignment="1">
      <alignment horizontal="right"/>
    </xf>
    <xf numFmtId="0" fontId="58" fillId="0" borderId="11" xfId="0" applyFont="1" applyFill="1" applyBorder="1" applyAlignment="1">
      <alignment horizontal="center"/>
    </xf>
    <xf numFmtId="3" fontId="60" fillId="0" borderId="11" xfId="0" applyNumberFormat="1" applyFont="1" applyFill="1" applyBorder="1" applyAlignment="1">
      <alignment horizontal="center"/>
    </xf>
    <xf numFmtId="3" fontId="58" fillId="0" borderId="12" xfId="0" applyNumberFormat="1" applyFont="1" applyFill="1" applyBorder="1" applyAlignment="1">
      <alignment horizontal="right"/>
    </xf>
    <xf numFmtId="0" fontId="58" fillId="0" borderId="12" xfId="0" applyFont="1" applyFill="1" applyBorder="1" applyAlignment="1">
      <alignment horizontal="center"/>
    </xf>
    <xf numFmtId="3" fontId="60" fillId="0" borderId="12" xfId="0" applyNumberFormat="1" applyFont="1" applyFill="1" applyBorder="1" applyAlignment="1">
      <alignment horizontal="center"/>
    </xf>
    <xf numFmtId="3" fontId="60" fillId="0" borderId="9" xfId="0" applyNumberFormat="1" applyFont="1" applyBorder="1" applyAlignment="1">
      <alignment horizontal="center"/>
    </xf>
    <xf numFmtId="3" fontId="60" fillId="0" borderId="13" xfId="0" applyNumberFormat="1" applyFont="1" applyBorder="1" applyAlignment="1">
      <alignment horizontal="center"/>
    </xf>
    <xf numFmtId="2" fontId="61" fillId="0" borderId="0" xfId="0" applyNumberFormat="1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3" fontId="60" fillId="0" borderId="3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right"/>
    </xf>
    <xf numFmtId="3" fontId="58" fillId="0" borderId="0" xfId="0" applyNumberFormat="1" applyFont="1" applyBorder="1" applyAlignment="1">
      <alignment horizontal="right"/>
    </xf>
    <xf numFmtId="3" fontId="60" fillId="0" borderId="0" xfId="0" applyNumberFormat="1" applyFont="1" applyFill="1" applyBorder="1" applyAlignment="1">
      <alignment horizontal="center"/>
    </xf>
    <xf numFmtId="3" fontId="60" fillId="0" borderId="8" xfId="0" applyNumberFormat="1" applyFont="1" applyFill="1" applyBorder="1" applyAlignment="1">
      <alignment horizontal="center"/>
    </xf>
    <xf numFmtId="3" fontId="60" fillId="0" borderId="9" xfId="0" applyNumberFormat="1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3" fontId="60" fillId="0" borderId="0" xfId="0" applyNumberFormat="1" applyFont="1" applyBorder="1" applyAlignment="1">
      <alignment horizontal="center"/>
    </xf>
    <xf numFmtId="3" fontId="58" fillId="0" borderId="11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4" fontId="58" fillId="0" borderId="8" xfId="0" applyNumberFormat="1" applyFont="1" applyFill="1" applyBorder="1" applyAlignment="1">
      <alignment horizontal="center"/>
    </xf>
    <xf numFmtId="0" fontId="65" fillId="0" borderId="11" xfId="0" applyFont="1" applyFill="1" applyBorder="1" applyAlignment="1">
      <alignment horizontal="center"/>
    </xf>
    <xf numFmtId="2" fontId="59" fillId="0" borderId="12" xfId="0" applyNumberFormat="1" applyFont="1" applyBorder="1" applyAlignment="1">
      <alignment horizontal="right"/>
    </xf>
    <xf numFmtId="0" fontId="60" fillId="0" borderId="12" xfId="0" applyFont="1" applyBorder="1" applyAlignment="1">
      <alignment horizontal="center"/>
    </xf>
    <xf numFmtId="2" fontId="60" fillId="0" borderId="12" xfId="0" applyNumberFormat="1" applyFont="1" applyBorder="1" applyAlignment="1">
      <alignment horizontal="center"/>
    </xf>
    <xf numFmtId="0" fontId="60" fillId="0" borderId="12" xfId="0" applyFont="1" applyFill="1" applyBorder="1" applyAlignment="1">
      <alignment horizontal="center"/>
    </xf>
    <xf numFmtId="0" fontId="1" fillId="5" borderId="0" xfId="0" applyFont="1" applyFill="1"/>
    <xf numFmtId="2" fontId="59" fillId="0" borderId="0" xfId="0" applyNumberFormat="1" applyFont="1" applyBorder="1" applyAlignment="1">
      <alignment horizontal="right"/>
    </xf>
    <xf numFmtId="165" fontId="58" fillId="0" borderId="0" xfId="0" applyNumberFormat="1" applyFont="1" applyBorder="1" applyAlignment="1">
      <alignment horizontal="center"/>
    </xf>
    <xf numFmtId="164" fontId="58" fillId="5" borderId="9" xfId="0" applyNumberFormat="1" applyFont="1" applyFill="1" applyBorder="1" applyAlignment="1">
      <alignment horizontal="center"/>
    </xf>
    <xf numFmtId="0" fontId="58" fillId="5" borderId="7" xfId="0" applyFont="1" applyFill="1" applyBorder="1" applyAlignment="1"/>
    <xf numFmtId="0" fontId="58" fillId="5" borderId="6" xfId="0" applyFont="1" applyFill="1" applyBorder="1" applyAlignment="1"/>
    <xf numFmtId="0" fontId="58" fillId="5" borderId="6" xfId="0" applyFont="1" applyFill="1" applyBorder="1" applyAlignment="1">
      <alignment horizontal="right"/>
    </xf>
    <xf numFmtId="0" fontId="66" fillId="6" borderId="0" xfId="0" applyFont="1" applyFill="1" applyAlignment="1">
      <alignment horizontal="right"/>
    </xf>
    <xf numFmtId="0" fontId="67" fillId="6" borderId="0" xfId="0" applyFont="1" applyFill="1" applyAlignment="1">
      <alignment horizontal="right"/>
    </xf>
    <xf numFmtId="0" fontId="58" fillId="3" borderId="9" xfId="0" applyFont="1" applyFill="1" applyBorder="1" applyAlignment="1">
      <alignment horizontal="centerContinuous"/>
    </xf>
    <xf numFmtId="0" fontId="56" fillId="0" borderId="0" xfId="0" applyFont="1" applyFill="1" applyBorder="1" applyAlignment="1">
      <alignment horizontal="right"/>
    </xf>
    <xf numFmtId="0" fontId="58" fillId="5" borderId="0" xfId="0" applyFont="1" applyFill="1" applyBorder="1" applyAlignment="1">
      <alignment horizontal="right"/>
    </xf>
    <xf numFmtId="0" fontId="9" fillId="7" borderId="0" xfId="0" applyFont="1" applyFill="1"/>
    <xf numFmtId="0" fontId="1" fillId="7" borderId="0" xfId="0" applyFont="1" applyFill="1"/>
    <xf numFmtId="2" fontId="60" fillId="0" borderId="12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8" fillId="0" borderId="5" xfId="0" applyFont="1" applyFill="1" applyBorder="1" applyAlignment="1">
      <alignment horizontal="right"/>
    </xf>
    <xf numFmtId="0" fontId="58" fillId="6" borderId="11" xfId="0" applyFont="1" applyFill="1" applyBorder="1" applyAlignment="1">
      <alignment horizontal="center" vertical="center"/>
    </xf>
    <xf numFmtId="0" fontId="58" fillId="6" borderId="11" xfId="0" applyFont="1" applyFill="1" applyBorder="1" applyAlignment="1">
      <alignment vertical="center"/>
    </xf>
    <xf numFmtId="0" fontId="60" fillId="6" borderId="14" xfId="0" applyFont="1" applyFill="1" applyBorder="1" applyAlignment="1"/>
    <xf numFmtId="0" fontId="60" fillId="6" borderId="11" xfId="0" applyFont="1" applyFill="1" applyBorder="1" applyAlignment="1">
      <alignment vertical="center" wrapText="1"/>
    </xf>
    <xf numFmtId="0" fontId="60" fillId="6" borderId="9" xfId="0" applyFont="1" applyFill="1" applyBorder="1" applyAlignment="1">
      <alignment vertical="center" wrapText="1"/>
    </xf>
    <xf numFmtId="0" fontId="64" fillId="6" borderId="12" xfId="0" applyFont="1" applyFill="1" applyBorder="1"/>
    <xf numFmtId="0" fontId="58" fillId="6" borderId="12" xfId="0" applyFont="1" applyFill="1" applyBorder="1" applyAlignment="1">
      <alignment horizontal="centerContinuous"/>
    </xf>
    <xf numFmtId="14" fontId="58" fillId="6" borderId="0" xfId="0" applyNumberFormat="1" applyFont="1" applyFill="1" applyBorder="1" applyAlignment="1">
      <alignment horizontal="right"/>
    </xf>
    <xf numFmtId="0" fontId="56" fillId="6" borderId="0" xfId="0" applyFont="1" applyFill="1" applyBorder="1" applyAlignment="1"/>
    <xf numFmtId="0" fontId="58" fillId="6" borderId="0" xfId="0" applyFont="1" applyFill="1" applyBorder="1" applyAlignment="1">
      <alignment horizontal="right"/>
    </xf>
    <xf numFmtId="0" fontId="58" fillId="6" borderId="0" xfId="0" applyFont="1" applyFill="1" applyBorder="1" applyAlignment="1">
      <alignment horizontal="center"/>
    </xf>
    <xf numFmtId="0" fontId="63" fillId="6" borderId="0" xfId="0" applyFont="1" applyFill="1" applyBorder="1" applyAlignment="1"/>
    <xf numFmtId="0" fontId="64" fillId="6" borderId="0" xfId="0" applyFont="1" applyFill="1" applyBorder="1"/>
    <xf numFmtId="0" fontId="58" fillId="6" borderId="0" xfId="0" applyFont="1" applyFill="1" applyBorder="1" applyAlignment="1">
      <alignment horizontal="centerContinuous"/>
    </xf>
    <xf numFmtId="0" fontId="58" fillId="6" borderId="8" xfId="0" applyFont="1" applyFill="1" applyBorder="1" applyAlignment="1">
      <alignment horizontal="centerContinuous"/>
    </xf>
    <xf numFmtId="0" fontId="56" fillId="6" borderId="0" xfId="0" applyFont="1" applyFill="1" applyBorder="1" applyAlignment="1">
      <alignment horizontal="center"/>
    </xf>
    <xf numFmtId="0" fontId="57" fillId="6" borderId="0" xfId="0" applyFont="1" applyFill="1" applyBorder="1" applyAlignment="1"/>
    <xf numFmtId="0" fontId="56" fillId="6" borderId="0" xfId="0" applyFont="1" applyFill="1" applyBorder="1"/>
    <xf numFmtId="0" fontId="56" fillId="6" borderId="8" xfId="0" applyFont="1" applyFill="1" applyBorder="1"/>
    <xf numFmtId="0" fontId="58" fillId="6" borderId="8" xfId="0" applyFont="1" applyFill="1" applyBorder="1" applyAlignment="1">
      <alignment horizontal="center"/>
    </xf>
    <xf numFmtId="0" fontId="56" fillId="6" borderId="8" xfId="0" applyFont="1" applyFill="1" applyBorder="1" applyAlignment="1">
      <alignment horizontal="center"/>
    </xf>
    <xf numFmtId="0" fontId="58" fillId="6" borderId="0" xfId="0" applyFont="1" applyFill="1" applyBorder="1"/>
    <xf numFmtId="0" fontId="58" fillId="6" borderId="8" xfId="0" applyFont="1" applyFill="1" applyBorder="1"/>
    <xf numFmtId="3" fontId="60" fillId="6" borderId="0" xfId="0" applyNumberFormat="1" applyFont="1" applyFill="1" applyBorder="1" applyAlignment="1">
      <alignment horizontal="center"/>
    </xf>
    <xf numFmtId="4" fontId="60" fillId="6" borderId="8" xfId="0" applyNumberFormat="1" applyFont="1" applyFill="1" applyBorder="1" applyAlignment="1">
      <alignment horizontal="center"/>
    </xf>
    <xf numFmtId="0" fontId="60" fillId="6" borderId="0" xfId="0" applyFont="1" applyFill="1" applyBorder="1"/>
    <xf numFmtId="0" fontId="57" fillId="6" borderId="0" xfId="0" applyFont="1" applyFill="1" applyBorder="1"/>
    <xf numFmtId="3" fontId="57" fillId="6" borderId="0" xfId="0" applyNumberFormat="1" applyFont="1" applyFill="1" applyBorder="1" applyAlignment="1">
      <alignment horizontal="center"/>
    </xf>
    <xf numFmtId="0" fontId="58" fillId="6" borderId="12" xfId="0" applyFont="1" applyFill="1" applyBorder="1" applyAlignment="1">
      <alignment vertical="center" textRotation="75" wrapText="1"/>
    </xf>
    <xf numFmtId="0" fontId="58" fillId="6" borderId="11" xfId="0" applyFont="1" applyFill="1" applyBorder="1" applyAlignment="1">
      <alignment vertical="center" textRotation="75" wrapText="1"/>
    </xf>
    <xf numFmtId="0" fontId="60" fillId="6" borderId="0" xfId="0" applyFont="1" applyFill="1" applyBorder="1" applyAlignment="1"/>
    <xf numFmtId="0" fontId="56" fillId="6" borderId="0" xfId="0" applyFont="1" applyFill="1" applyBorder="1" applyAlignment="1">
      <alignment horizontal="centerContinuous"/>
    </xf>
    <xf numFmtId="3" fontId="58" fillId="6" borderId="0" xfId="0" applyNumberFormat="1" applyFont="1" applyFill="1" applyBorder="1" applyAlignment="1">
      <alignment horizontal="right"/>
    </xf>
    <xf numFmtId="0" fontId="56" fillId="6" borderId="0" xfId="0" applyFont="1" applyFill="1" applyBorder="1" applyAlignment="1">
      <alignment horizontal="right"/>
    </xf>
    <xf numFmtId="3" fontId="56" fillId="6" borderId="0" xfId="0" applyNumberFormat="1" applyFont="1" applyFill="1" applyBorder="1" applyAlignment="1">
      <alignment horizontal="right"/>
    </xf>
    <xf numFmtId="3" fontId="58" fillId="6" borderId="12" xfId="0" applyNumberFormat="1" applyFont="1" applyFill="1" applyBorder="1" applyAlignment="1">
      <alignment horizontal="right"/>
    </xf>
    <xf numFmtId="0" fontId="58" fillId="6" borderId="12" xfId="0" applyFont="1" applyFill="1" applyBorder="1" applyAlignment="1">
      <alignment horizontal="center"/>
    </xf>
    <xf numFmtId="3" fontId="60" fillId="6" borderId="12" xfId="0" applyNumberFormat="1" applyFont="1" applyFill="1" applyBorder="1" applyAlignment="1">
      <alignment horizontal="center"/>
    </xf>
    <xf numFmtId="0" fontId="60" fillId="6" borderId="0" xfId="0" applyFont="1" applyFill="1" applyBorder="1" applyAlignment="1">
      <alignment horizontal="center" vertical="center" wrapText="1"/>
    </xf>
    <xf numFmtId="0" fontId="60" fillId="6" borderId="11" xfId="0" applyFont="1" applyFill="1" applyBorder="1" applyAlignment="1">
      <alignment horizontal="center" vertical="center" wrapText="1"/>
    </xf>
    <xf numFmtId="0" fontId="60" fillId="6" borderId="12" xfId="0" applyFont="1" applyFill="1" applyBorder="1" applyAlignment="1">
      <alignment horizontal="center" vertical="center" wrapText="1"/>
    </xf>
    <xf numFmtId="4" fontId="56" fillId="6" borderId="0" xfId="0" applyNumberFormat="1" applyFont="1" applyFill="1" applyBorder="1" applyAlignment="1">
      <alignment horizontal="center"/>
    </xf>
    <xf numFmtId="3" fontId="58" fillId="6" borderId="0" xfId="0" applyNumberFormat="1" applyFont="1" applyFill="1" applyBorder="1" applyAlignment="1">
      <alignment horizontal="center"/>
    </xf>
    <xf numFmtId="4" fontId="58" fillId="6" borderId="0" xfId="0" applyNumberFormat="1" applyFont="1" applyFill="1" applyBorder="1" applyAlignment="1">
      <alignment horizontal="center"/>
    </xf>
    <xf numFmtId="4" fontId="60" fillId="6" borderId="0" xfId="0" applyNumberFormat="1" applyFont="1" applyFill="1" applyBorder="1" applyAlignment="1">
      <alignment horizontal="center"/>
    </xf>
    <xf numFmtId="3" fontId="57" fillId="6" borderId="11" xfId="0" applyNumberFormat="1" applyFont="1" applyFill="1" applyBorder="1" applyAlignment="1">
      <alignment horizontal="center"/>
    </xf>
    <xf numFmtId="3" fontId="57" fillId="6" borderId="12" xfId="0" applyNumberFormat="1" applyFont="1" applyFill="1" applyBorder="1" applyAlignment="1">
      <alignment horizontal="center"/>
    </xf>
    <xf numFmtId="3" fontId="57" fillId="6" borderId="8" xfId="0" applyNumberFormat="1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4" fontId="58" fillId="6" borderId="8" xfId="0" applyNumberFormat="1" applyFont="1" applyFill="1" applyBorder="1" applyAlignment="1">
      <alignment horizontal="center"/>
    </xf>
    <xf numFmtId="3" fontId="56" fillId="6" borderId="12" xfId="0" applyNumberFormat="1" applyFont="1" applyFill="1" applyBorder="1" applyAlignment="1">
      <alignment horizontal="center"/>
    </xf>
    <xf numFmtId="4" fontId="56" fillId="6" borderId="12" xfId="0" applyNumberFormat="1" applyFont="1" applyFill="1" applyBorder="1" applyAlignment="1">
      <alignment horizontal="center"/>
    </xf>
    <xf numFmtId="3" fontId="56" fillId="6" borderId="6" xfId="0" applyNumberFormat="1" applyFont="1" applyFill="1" applyBorder="1" applyAlignment="1">
      <alignment horizontal="center"/>
    </xf>
    <xf numFmtId="4" fontId="56" fillId="6" borderId="6" xfId="0" applyNumberFormat="1" applyFont="1" applyFill="1" applyBorder="1" applyAlignment="1">
      <alignment horizontal="center"/>
    </xf>
    <xf numFmtId="3" fontId="56" fillId="6" borderId="0" xfId="0" applyNumberFormat="1" applyFont="1" applyFill="1" applyBorder="1" applyAlignment="1">
      <alignment horizontal="center"/>
    </xf>
    <xf numFmtId="4" fontId="58" fillId="6" borderId="12" xfId="0" applyNumberFormat="1" applyFont="1" applyFill="1" applyBorder="1" applyAlignment="1">
      <alignment horizontal="center"/>
    </xf>
    <xf numFmtId="3" fontId="58" fillId="6" borderId="8" xfId="0" applyNumberFormat="1" applyFont="1" applyFill="1" applyBorder="1" applyAlignment="1">
      <alignment horizontal="center" vertical="center"/>
    </xf>
    <xf numFmtId="4" fontId="56" fillId="6" borderId="8" xfId="0" applyNumberFormat="1" applyFont="1" applyFill="1" applyBorder="1" applyAlignment="1">
      <alignment horizontal="center"/>
    </xf>
    <xf numFmtId="4" fontId="57" fillId="6" borderId="0" xfId="0" applyNumberFormat="1" applyFont="1" applyFill="1" applyBorder="1" applyAlignment="1">
      <alignment horizontal="center"/>
    </xf>
    <xf numFmtId="3" fontId="58" fillId="6" borderId="11" xfId="0" applyNumberFormat="1" applyFont="1" applyFill="1" applyBorder="1" applyAlignment="1">
      <alignment horizontal="right"/>
    </xf>
    <xf numFmtId="4" fontId="58" fillId="6" borderId="11" xfId="0" applyNumberFormat="1" applyFont="1" applyFill="1" applyBorder="1" applyAlignment="1">
      <alignment horizontal="center"/>
    </xf>
    <xf numFmtId="0" fontId="58" fillId="6" borderId="11" xfId="0" applyFont="1" applyFill="1" applyBorder="1" applyAlignment="1">
      <alignment horizontal="center" wrapText="1"/>
    </xf>
    <xf numFmtId="0" fontId="57" fillId="6" borderId="11" xfId="0" applyFont="1" applyFill="1" applyBorder="1" applyAlignment="1">
      <alignment horizontal="center" vertical="center" wrapText="1"/>
    </xf>
    <xf numFmtId="0" fontId="60" fillId="6" borderId="11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left"/>
    </xf>
    <xf numFmtId="10" fontId="60" fillId="6" borderId="12" xfId="0" applyNumberFormat="1" applyFont="1" applyFill="1" applyBorder="1" applyAlignment="1">
      <alignment vertical="center" textRotation="75" wrapText="1"/>
    </xf>
    <xf numFmtId="2" fontId="59" fillId="6" borderId="11" xfId="0" applyNumberFormat="1" applyFont="1" applyFill="1" applyBorder="1" applyAlignment="1">
      <alignment horizontal="right"/>
    </xf>
    <xf numFmtId="2" fontId="59" fillId="6" borderId="12" xfId="0" applyNumberFormat="1" applyFont="1" applyFill="1" applyBorder="1" applyAlignment="1">
      <alignment horizontal="right"/>
    </xf>
    <xf numFmtId="0" fontId="58" fillId="6" borderId="11" xfId="0" applyFont="1" applyFill="1" applyBorder="1" applyAlignment="1">
      <alignment horizontal="right"/>
    </xf>
    <xf numFmtId="4" fontId="56" fillId="6" borderId="0" xfId="0" applyNumberFormat="1" applyFont="1" applyFill="1" applyBorder="1" applyAlignment="1">
      <alignment horizontal="right"/>
    </xf>
    <xf numFmtId="3" fontId="60" fillId="6" borderId="5" xfId="0" applyNumberFormat="1" applyFont="1" applyFill="1" applyBorder="1" applyAlignment="1">
      <alignment horizontal="center"/>
    </xf>
    <xf numFmtId="3" fontId="60" fillId="6" borderId="9" xfId="0" applyNumberFormat="1" applyFont="1" applyFill="1" applyBorder="1" applyAlignment="1">
      <alignment horizontal="center"/>
    </xf>
    <xf numFmtId="3" fontId="60" fillId="6" borderId="11" xfId="0" applyNumberFormat="1" applyFont="1" applyFill="1" applyBorder="1" applyAlignment="1">
      <alignment horizontal="center"/>
    </xf>
    <xf numFmtId="2" fontId="60" fillId="6" borderId="11" xfId="0" applyNumberFormat="1" applyFont="1" applyFill="1" applyBorder="1" applyAlignment="1">
      <alignment horizontal="right"/>
    </xf>
    <xf numFmtId="3" fontId="58" fillId="6" borderId="8" xfId="0" applyNumberFormat="1" applyFont="1" applyFill="1" applyBorder="1" applyAlignment="1">
      <alignment horizontal="center"/>
    </xf>
    <xf numFmtId="2" fontId="60" fillId="6" borderId="0" xfId="0" applyNumberFormat="1" applyFont="1" applyFill="1" applyBorder="1"/>
    <xf numFmtId="0" fontId="58" fillId="6" borderId="3" xfId="0" applyFont="1" applyFill="1" applyBorder="1" applyAlignment="1">
      <alignment horizontal="center" wrapText="1"/>
    </xf>
    <xf numFmtId="164" fontId="58" fillId="6" borderId="3" xfId="0" applyNumberFormat="1" applyFont="1" applyFill="1" applyBorder="1" applyAlignment="1">
      <alignment horizontal="center"/>
    </xf>
    <xf numFmtId="0" fontId="60" fillId="6" borderId="3" xfId="0" applyFont="1" applyFill="1" applyBorder="1" applyAlignment="1">
      <alignment horizontal="center"/>
    </xf>
    <xf numFmtId="0" fontId="56" fillId="6" borderId="6" xfId="0" applyFont="1" applyFill="1" applyBorder="1" applyAlignment="1">
      <alignment horizontal="center"/>
    </xf>
    <xf numFmtId="0" fontId="60" fillId="6" borderId="6" xfId="0" applyFont="1" applyFill="1" applyBorder="1" applyAlignment="1">
      <alignment horizontal="right" vertical="center"/>
    </xf>
    <xf numFmtId="0" fontId="60" fillId="6" borderId="6" xfId="0" applyFont="1" applyFill="1" applyBorder="1" applyAlignment="1">
      <alignment horizontal="left" vertical="center"/>
    </xf>
    <xf numFmtId="10" fontId="57" fillId="6" borderId="6" xfId="0" applyNumberFormat="1" applyFont="1" applyFill="1" applyBorder="1" applyAlignment="1">
      <alignment horizontal="left"/>
    </xf>
    <xf numFmtId="0" fontId="57" fillId="6" borderId="6" xfId="0" applyFont="1" applyFill="1" applyBorder="1" applyAlignment="1">
      <alignment horizontal="center"/>
    </xf>
    <xf numFmtId="10" fontId="57" fillId="6" borderId="6" xfId="0" applyNumberFormat="1" applyFont="1" applyFill="1" applyBorder="1" applyAlignment="1">
      <alignment horizontal="center"/>
    </xf>
    <xf numFmtId="0" fontId="57" fillId="6" borderId="0" xfId="0" applyFont="1" applyFill="1" applyBorder="1" applyAlignment="1">
      <alignment horizontal="center"/>
    </xf>
    <xf numFmtId="10" fontId="57" fillId="6" borderId="0" xfId="0" applyNumberFormat="1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 wrapText="1"/>
    </xf>
    <xf numFmtId="3" fontId="15" fillId="0" borderId="0" xfId="0" applyNumberFormat="1" applyFont="1" applyFill="1" applyAlignment="1">
      <alignment horizontal="center" vertical="center"/>
    </xf>
    <xf numFmtId="0" fontId="41" fillId="0" borderId="15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/>
    </xf>
    <xf numFmtId="0" fontId="41" fillId="0" borderId="13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 textRotation="90"/>
    </xf>
    <xf numFmtId="0" fontId="0" fillId="4" borderId="0" xfId="0" applyFill="1"/>
    <xf numFmtId="0" fontId="22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3" fontId="44" fillId="4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45" fillId="4" borderId="5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51" fillId="6" borderId="15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center" wrapText="1"/>
    </xf>
    <xf numFmtId="0" fontId="60" fillId="6" borderId="13" xfId="0" applyFont="1" applyFill="1" applyBorder="1" applyAlignment="1">
      <alignment horizontal="center" wrapText="1"/>
    </xf>
    <xf numFmtId="0" fontId="60" fillId="6" borderId="1" xfId="0" applyFont="1" applyFill="1" applyBorder="1" applyAlignment="1">
      <alignment horizontal="center" wrapText="1"/>
    </xf>
    <xf numFmtId="0" fontId="60" fillId="6" borderId="0" xfId="0" applyFont="1" applyFill="1" applyBorder="1" applyAlignment="1">
      <alignment horizontal="center" wrapText="1"/>
    </xf>
    <xf numFmtId="0" fontId="60" fillId="6" borderId="8" xfId="0" applyFont="1" applyFill="1" applyBorder="1" applyAlignment="1">
      <alignment horizontal="center" wrapText="1"/>
    </xf>
    <xf numFmtId="0" fontId="60" fillId="6" borderId="7" xfId="0" applyFont="1" applyFill="1" applyBorder="1" applyAlignment="1">
      <alignment horizontal="center" wrapText="1"/>
    </xf>
    <xf numFmtId="0" fontId="60" fillId="6" borderId="6" xfId="0" applyFont="1" applyFill="1" applyBorder="1" applyAlignment="1">
      <alignment horizontal="center" wrapText="1"/>
    </xf>
    <xf numFmtId="0" fontId="60" fillId="6" borderId="10" xfId="0" applyFont="1" applyFill="1" applyBorder="1" applyAlignment="1">
      <alignment horizontal="center" wrapText="1"/>
    </xf>
    <xf numFmtId="0" fontId="68" fillId="6" borderId="3" xfId="0" applyFont="1" applyFill="1" applyBorder="1" applyAlignment="1">
      <alignment horizontal="center" vertical="center" textRotation="90" readingOrder="1"/>
    </xf>
    <xf numFmtId="0" fontId="68" fillId="6" borderId="5" xfId="0" applyFont="1" applyFill="1" applyBorder="1" applyAlignment="1">
      <alignment horizontal="center" vertical="center" textRotation="90" readingOrder="1"/>
    </xf>
    <xf numFmtId="0" fontId="58" fillId="6" borderId="5" xfId="0" applyFont="1" applyFill="1" applyBorder="1" applyAlignment="1">
      <alignment horizontal="center" vertical="center"/>
    </xf>
    <xf numFmtId="0" fontId="58" fillId="6" borderId="11" xfId="0" applyFont="1" applyFill="1" applyBorder="1" applyAlignment="1">
      <alignment horizontal="center" vertical="center"/>
    </xf>
    <xf numFmtId="0" fontId="58" fillId="6" borderId="9" xfId="0" applyFont="1" applyFill="1" applyBorder="1" applyAlignment="1">
      <alignment horizontal="center" vertical="center"/>
    </xf>
    <xf numFmtId="0" fontId="69" fillId="6" borderId="0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/>
    </xf>
    <xf numFmtId="0" fontId="58" fillId="3" borderId="9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8" fillId="0" borderId="13" xfId="0" applyFont="1" applyFill="1" applyBorder="1" applyAlignment="1">
      <alignment horizontal="center"/>
    </xf>
    <xf numFmtId="0" fontId="58" fillId="5" borderId="5" xfId="0" applyFont="1" applyFill="1" applyBorder="1" applyAlignment="1">
      <alignment horizontal="center"/>
    </xf>
    <xf numFmtId="0" fontId="58" fillId="5" borderId="11" xfId="0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3" fontId="60" fillId="0" borderId="13" xfId="0" applyNumberFormat="1" applyFont="1" applyFill="1" applyBorder="1" applyAlignment="1">
      <alignment horizontal="center" vertical="center"/>
    </xf>
    <xf numFmtId="3" fontId="60" fillId="0" borderId="10" xfId="0" applyNumberFormat="1" applyFont="1" applyFill="1" applyBorder="1" applyAlignment="1">
      <alignment horizontal="center" vertical="center"/>
    </xf>
    <xf numFmtId="3" fontId="58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60" fillId="0" borderId="12" xfId="0" applyNumberFormat="1" applyFont="1" applyFill="1" applyBorder="1" applyAlignment="1">
      <alignment horizontal="center" vertical="center"/>
    </xf>
    <xf numFmtId="3" fontId="60" fillId="0" borderId="6" xfId="0" applyNumberFormat="1" applyFont="1" applyFill="1" applyBorder="1" applyAlignment="1">
      <alignment horizontal="center" vertical="center"/>
    </xf>
    <xf numFmtId="3" fontId="65" fillId="6" borderId="6" xfId="0" applyNumberFormat="1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8" fillId="6" borderId="20" xfId="0" applyFont="1" applyFill="1" applyBorder="1" applyAlignment="1">
      <alignment horizontal="center" vertical="center" wrapText="1"/>
    </xf>
    <xf numFmtId="0" fontId="58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opLeftCell="A16" zoomScale="75" zoomScaleNormal="100" workbookViewId="0">
      <selection activeCell="G38" sqref="G38"/>
    </sheetView>
  </sheetViews>
  <sheetFormatPr defaultColWidth="9.140625" defaultRowHeight="12.75" x14ac:dyDescent="0.2"/>
  <cols>
    <col min="1" max="1" width="3.85546875" style="1" customWidth="1"/>
    <col min="2" max="2" width="56" style="2" bestFit="1" customWidth="1"/>
    <col min="3" max="3" width="12.28515625" style="2" bestFit="1" customWidth="1"/>
    <col min="4" max="4" width="9.7109375" style="2" customWidth="1"/>
    <col min="5" max="5" width="8.7109375" style="3" customWidth="1"/>
    <col min="6" max="6" width="7.28515625" style="3" customWidth="1"/>
    <col min="7" max="7" width="10.42578125" style="5" bestFit="1" customWidth="1"/>
    <col min="8" max="8" width="10" style="4" bestFit="1" customWidth="1"/>
    <col min="9" max="9" width="10.42578125" style="4" bestFit="1" customWidth="1"/>
    <col min="10" max="10" width="10.85546875" style="4" bestFit="1" customWidth="1"/>
    <col min="11" max="12" width="9.85546875" style="4" customWidth="1"/>
    <col min="13" max="13" width="9.85546875" style="6" customWidth="1"/>
    <col min="14" max="16" width="9.85546875" style="4" customWidth="1"/>
    <col min="17" max="17" width="8.7109375" style="6" customWidth="1"/>
    <col min="18" max="19" width="8.7109375" style="1" customWidth="1"/>
    <col min="20" max="21" width="10.42578125" style="1" customWidth="1"/>
    <col min="22" max="16384" width="9.140625" style="1"/>
  </cols>
  <sheetData>
    <row r="1" spans="1:21" ht="31.5" customHeight="1" thickBot="1" x14ac:dyDescent="0.25">
      <c r="A1" s="290" t="s">
        <v>0</v>
      </c>
      <c r="B1" s="292" t="s">
        <v>64</v>
      </c>
      <c r="C1" s="292"/>
      <c r="D1" s="293"/>
      <c r="E1" s="306" t="s">
        <v>65</v>
      </c>
      <c r="F1" s="307"/>
      <c r="G1" s="307"/>
      <c r="H1" s="307"/>
      <c r="I1" s="307"/>
      <c r="J1" s="307"/>
      <c r="K1" s="307"/>
      <c r="L1" s="308"/>
      <c r="M1" s="12"/>
      <c r="N1" s="12"/>
      <c r="O1" s="12"/>
      <c r="P1" s="12"/>
      <c r="Q1" s="12"/>
      <c r="R1" s="301" t="s">
        <v>56</v>
      </c>
      <c r="S1" s="302"/>
      <c r="T1" s="303"/>
      <c r="U1" s="12"/>
    </row>
    <row r="2" spans="1:21" s="7" customFormat="1" ht="19.5" customHeight="1" x14ac:dyDescent="0.2">
      <c r="A2" s="291"/>
      <c r="B2" s="51"/>
      <c r="C2" s="13"/>
      <c r="D2" s="13"/>
      <c r="E2" s="9"/>
      <c r="F2" s="9"/>
      <c r="G2" s="10"/>
      <c r="H2" s="11"/>
      <c r="I2" s="11"/>
      <c r="J2" s="11"/>
      <c r="K2" s="310"/>
      <c r="L2" s="310"/>
      <c r="M2" s="310"/>
      <c r="N2" s="12"/>
      <c r="O2" s="12"/>
      <c r="P2" s="12"/>
      <c r="Q2" s="11"/>
      <c r="R2" s="12"/>
      <c r="S2" s="12"/>
      <c r="T2" s="12"/>
      <c r="U2" s="12"/>
    </row>
    <row r="3" spans="1:21" s="8" customFormat="1" ht="15.75" customHeight="1" x14ac:dyDescent="0.25">
      <c r="A3" s="291"/>
      <c r="B3" s="19"/>
      <c r="C3" s="294" t="s">
        <v>32</v>
      </c>
      <c r="D3" s="295"/>
      <c r="E3" s="20" t="s">
        <v>1</v>
      </c>
      <c r="F3" s="21"/>
      <c r="G3" s="22"/>
      <c r="H3" s="23"/>
      <c r="I3" s="23"/>
      <c r="J3" s="23"/>
      <c r="K3" s="23"/>
      <c r="L3" s="23"/>
      <c r="M3" s="24"/>
      <c r="N3" s="23"/>
      <c r="O3" s="23"/>
      <c r="P3" s="23"/>
      <c r="Q3" s="24"/>
      <c r="R3" s="23"/>
      <c r="S3" s="23"/>
      <c r="T3" s="23"/>
      <c r="U3" s="23"/>
    </row>
    <row r="4" spans="1:21" ht="15.75" customHeight="1" x14ac:dyDescent="0.25">
      <c r="A4" s="291"/>
      <c r="B4" s="25" t="s">
        <v>2</v>
      </c>
      <c r="C4" s="46" t="s">
        <v>31</v>
      </c>
      <c r="D4" s="27" t="s">
        <v>30</v>
      </c>
      <c r="E4" s="27" t="s">
        <v>3</v>
      </c>
      <c r="F4" s="26" t="s">
        <v>20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8" t="s">
        <v>9</v>
      </c>
      <c r="M4" s="28" t="s">
        <v>10</v>
      </c>
      <c r="N4" s="28" t="s">
        <v>11</v>
      </c>
      <c r="O4" s="28" t="s">
        <v>12</v>
      </c>
      <c r="P4" s="28" t="s">
        <v>13</v>
      </c>
      <c r="Q4" s="29" t="s">
        <v>14</v>
      </c>
      <c r="R4" s="29" t="s">
        <v>27</v>
      </c>
      <c r="S4" s="29" t="s">
        <v>28</v>
      </c>
      <c r="T4" s="28" t="s">
        <v>29</v>
      </c>
      <c r="U4" s="64"/>
    </row>
    <row r="5" spans="1:21" ht="15.75" customHeight="1" x14ac:dyDescent="0.25">
      <c r="A5" s="291"/>
      <c r="B5" s="126"/>
      <c r="C5" s="125"/>
      <c r="D5" s="125"/>
      <c r="E5" s="125"/>
      <c r="F5" s="125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5.75" customHeight="1" x14ac:dyDescent="0.25">
      <c r="A6" s="291"/>
      <c r="B6" s="124" t="s">
        <v>79</v>
      </c>
      <c r="C6" s="298">
        <v>222489</v>
      </c>
      <c r="D6" s="298"/>
      <c r="E6" s="125"/>
      <c r="F6" s="12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ht="12.75" customHeight="1" x14ac:dyDescent="0.2">
      <c r="A7" s="291"/>
      <c r="B7" s="18"/>
      <c r="C7" s="9"/>
      <c r="D7" s="9"/>
      <c r="E7" s="9"/>
      <c r="F7" s="9"/>
      <c r="G7" s="14"/>
      <c r="H7" s="15"/>
      <c r="I7" s="15"/>
      <c r="J7" s="15"/>
      <c r="K7" s="15"/>
      <c r="L7" s="15"/>
      <c r="M7" s="16"/>
      <c r="N7" s="17"/>
      <c r="O7" s="17"/>
      <c r="P7" s="17"/>
      <c r="Q7" s="16"/>
      <c r="R7" s="11"/>
      <c r="S7" s="11"/>
      <c r="T7" s="11"/>
      <c r="U7" s="11"/>
    </row>
    <row r="8" spans="1:21" s="123" customFormat="1" ht="12.75" customHeight="1" x14ac:dyDescent="0.25">
      <c r="A8" s="291"/>
      <c r="B8" s="124" t="s">
        <v>78</v>
      </c>
      <c r="C8" s="298">
        <v>154775</v>
      </c>
      <c r="D8" s="298"/>
      <c r="E8" s="9"/>
      <c r="F8" s="9"/>
      <c r="G8" s="14"/>
      <c r="H8" s="15"/>
      <c r="I8" s="15"/>
      <c r="J8" s="15"/>
      <c r="K8" s="15"/>
      <c r="L8" s="15"/>
      <c r="M8" s="16"/>
      <c r="N8" s="17"/>
      <c r="O8" s="17"/>
      <c r="P8" s="17"/>
      <c r="Q8" s="16"/>
      <c r="R8" s="11"/>
      <c r="S8" s="11"/>
      <c r="T8" s="11"/>
      <c r="U8" s="11"/>
    </row>
    <row r="9" spans="1:21" ht="12.75" customHeight="1" x14ac:dyDescent="0.2">
      <c r="A9" s="291"/>
      <c r="B9" s="18"/>
      <c r="C9" s="9"/>
      <c r="D9" s="9"/>
      <c r="E9" s="9"/>
      <c r="F9" s="9"/>
      <c r="G9" s="14"/>
      <c r="H9" s="15"/>
      <c r="I9" s="15"/>
      <c r="J9" s="15"/>
      <c r="K9" s="15"/>
      <c r="L9" s="15"/>
      <c r="M9" s="16"/>
      <c r="N9" s="17"/>
      <c r="O9" s="17"/>
      <c r="P9" s="17"/>
      <c r="Q9" s="16"/>
      <c r="R9" s="11"/>
      <c r="S9" s="11"/>
      <c r="T9" s="11"/>
      <c r="U9" s="11"/>
    </row>
    <row r="10" spans="1:21" ht="20.100000000000001" customHeight="1" x14ac:dyDescent="0.25">
      <c r="A10" s="291"/>
      <c r="B10" s="47" t="s">
        <v>23</v>
      </c>
      <c r="C10" s="52">
        <v>86194</v>
      </c>
      <c r="D10" s="52">
        <v>110861</v>
      </c>
      <c r="E10" s="66">
        <v>9</v>
      </c>
      <c r="F10" s="87"/>
      <c r="G10" s="53">
        <v>86194</v>
      </c>
      <c r="H10" s="54">
        <v>89219</v>
      </c>
      <c r="I10" s="54">
        <v>92245</v>
      </c>
      <c r="J10" s="54">
        <v>95272</v>
      </c>
      <c r="K10" s="54">
        <v>98299</v>
      </c>
      <c r="L10" s="55">
        <v>101324</v>
      </c>
      <c r="M10" s="54">
        <v>104578</v>
      </c>
      <c r="N10" s="54">
        <v>107628</v>
      </c>
      <c r="O10" s="54">
        <v>110861</v>
      </c>
      <c r="P10" s="56"/>
      <c r="Q10" s="56"/>
      <c r="R10" s="56"/>
      <c r="S10" s="56"/>
      <c r="T10" s="56"/>
      <c r="U10" s="57"/>
    </row>
    <row r="11" spans="1:21" ht="20.100000000000001" customHeight="1" x14ac:dyDescent="0.25">
      <c r="A11" s="291"/>
      <c r="B11" s="47" t="s">
        <v>24</v>
      </c>
      <c r="C11" s="52">
        <v>80116</v>
      </c>
      <c r="D11" s="52">
        <v>103003</v>
      </c>
      <c r="E11" s="66">
        <v>10</v>
      </c>
      <c r="F11" s="87"/>
      <c r="G11" s="54">
        <v>80116</v>
      </c>
      <c r="H11" s="54">
        <v>82636</v>
      </c>
      <c r="I11" s="54">
        <v>85150</v>
      </c>
      <c r="J11" s="54">
        <v>87669</v>
      </c>
      <c r="K11" s="54">
        <v>90190</v>
      </c>
      <c r="L11" s="55">
        <v>92705</v>
      </c>
      <c r="M11" s="54">
        <v>95220</v>
      </c>
      <c r="N11" s="54">
        <v>97740</v>
      </c>
      <c r="O11" s="54">
        <v>100254</v>
      </c>
      <c r="P11" s="54">
        <v>103003</v>
      </c>
      <c r="Q11" s="56"/>
      <c r="R11" s="56"/>
      <c r="S11" s="56"/>
      <c r="T11" s="56"/>
      <c r="U11" s="57"/>
    </row>
    <row r="12" spans="1:21" ht="20.100000000000001" customHeight="1" x14ac:dyDescent="0.25">
      <c r="A12" s="291"/>
      <c r="B12" s="47" t="s">
        <v>25</v>
      </c>
      <c r="C12" s="52">
        <v>77513</v>
      </c>
      <c r="D12" s="52">
        <v>95958</v>
      </c>
      <c r="E12" s="66">
        <v>8</v>
      </c>
      <c r="F12" s="87"/>
      <c r="G12" s="52">
        <v>77513</v>
      </c>
      <c r="H12" s="52">
        <v>80153</v>
      </c>
      <c r="I12" s="54">
        <v>82781</v>
      </c>
      <c r="J12" s="54">
        <v>85427</v>
      </c>
      <c r="K12" s="54">
        <v>88059</v>
      </c>
      <c r="L12" s="55">
        <v>90688</v>
      </c>
      <c r="M12" s="54">
        <v>93331</v>
      </c>
      <c r="N12" s="54">
        <v>95958</v>
      </c>
      <c r="O12" s="56"/>
      <c r="P12" s="56"/>
      <c r="Q12" s="56"/>
      <c r="R12" s="56"/>
      <c r="S12" s="56"/>
      <c r="T12" s="56"/>
      <c r="U12" s="65" t="s">
        <v>41</v>
      </c>
    </row>
    <row r="13" spans="1:21" ht="20.100000000000001" customHeight="1" x14ac:dyDescent="0.25">
      <c r="A13" s="291"/>
      <c r="B13" s="47" t="s">
        <v>39</v>
      </c>
      <c r="C13" s="52">
        <v>55749</v>
      </c>
      <c r="D13" s="52">
        <v>88142</v>
      </c>
      <c r="E13" s="66">
        <v>11</v>
      </c>
      <c r="F13" s="87"/>
      <c r="G13" s="52">
        <v>55749</v>
      </c>
      <c r="H13" s="54">
        <v>58401</v>
      </c>
      <c r="I13" s="54">
        <v>68714</v>
      </c>
      <c r="J13" s="54">
        <v>71131</v>
      </c>
      <c r="K13" s="54">
        <v>73551</v>
      </c>
      <c r="L13" s="55">
        <v>75982</v>
      </c>
      <c r="M13" s="54">
        <v>78426</v>
      </c>
      <c r="N13" s="54">
        <v>80852</v>
      </c>
      <c r="O13" s="54">
        <v>83276</v>
      </c>
      <c r="P13" s="54">
        <v>85712</v>
      </c>
      <c r="Q13" s="52">
        <v>88142</v>
      </c>
      <c r="R13" s="56"/>
      <c r="S13" s="56"/>
      <c r="T13" s="68"/>
      <c r="U13" s="71" t="s">
        <v>67</v>
      </c>
    </row>
    <row r="14" spans="1:21" ht="20.100000000000001" customHeight="1" x14ac:dyDescent="0.25">
      <c r="A14" s="291"/>
      <c r="B14" s="47" t="s">
        <v>26</v>
      </c>
      <c r="C14" s="52">
        <v>41097</v>
      </c>
      <c r="D14" s="52">
        <v>51404</v>
      </c>
      <c r="E14" s="66">
        <v>8</v>
      </c>
      <c r="F14" s="87"/>
      <c r="G14" s="52">
        <v>41097</v>
      </c>
      <c r="H14" s="54">
        <v>42789</v>
      </c>
      <c r="I14" s="54">
        <v>44519</v>
      </c>
      <c r="J14" s="54">
        <v>45886</v>
      </c>
      <c r="K14" s="54">
        <v>47270</v>
      </c>
      <c r="L14" s="55">
        <v>48652</v>
      </c>
      <c r="M14" s="54">
        <v>50035</v>
      </c>
      <c r="N14" s="52">
        <v>51404</v>
      </c>
      <c r="O14" s="56"/>
      <c r="P14" s="56"/>
      <c r="Q14" s="56"/>
      <c r="R14" s="56"/>
      <c r="S14" s="56"/>
      <c r="T14" s="56"/>
      <c r="U14" s="57"/>
    </row>
    <row r="15" spans="1:21" ht="20.100000000000001" customHeight="1" x14ac:dyDescent="0.25">
      <c r="A15" s="291"/>
      <c r="B15" s="88" t="s">
        <v>62</v>
      </c>
      <c r="C15" s="89">
        <v>49434</v>
      </c>
      <c r="D15" s="89">
        <v>77148</v>
      </c>
      <c r="E15" s="90">
        <v>11</v>
      </c>
      <c r="F15" s="91"/>
      <c r="G15" s="89">
        <v>49434</v>
      </c>
      <c r="H15" s="92">
        <v>51873</v>
      </c>
      <c r="I15" s="92">
        <v>53868</v>
      </c>
      <c r="J15" s="92">
        <v>55891</v>
      </c>
      <c r="K15" s="92">
        <v>58424</v>
      </c>
      <c r="L15" s="93">
        <v>66039</v>
      </c>
      <c r="M15" s="92">
        <v>68258</v>
      </c>
      <c r="N15" s="92">
        <v>70478</v>
      </c>
      <c r="O15" s="92">
        <v>72697</v>
      </c>
      <c r="P15" s="92">
        <v>74919</v>
      </c>
      <c r="Q15" s="89">
        <v>77148</v>
      </c>
      <c r="R15" s="94"/>
      <c r="S15" s="94"/>
      <c r="T15" s="94"/>
      <c r="U15" s="95"/>
    </row>
    <row r="16" spans="1:21" ht="20.100000000000001" customHeight="1" x14ac:dyDescent="0.25">
      <c r="A16" s="291"/>
      <c r="B16" s="88" t="s">
        <v>63</v>
      </c>
      <c r="C16" s="89">
        <v>38251</v>
      </c>
      <c r="D16" s="89">
        <v>68658</v>
      </c>
      <c r="E16" s="90">
        <v>16</v>
      </c>
      <c r="F16" s="91"/>
      <c r="G16" s="92">
        <v>38251</v>
      </c>
      <c r="H16" s="92">
        <v>39980</v>
      </c>
      <c r="I16" s="92">
        <v>41718</v>
      </c>
      <c r="J16" s="92">
        <v>43445</v>
      </c>
      <c r="K16" s="92">
        <v>45197</v>
      </c>
      <c r="L16" s="93">
        <v>46926</v>
      </c>
      <c r="M16" s="92">
        <v>48656</v>
      </c>
      <c r="N16" s="92">
        <v>50396</v>
      </c>
      <c r="O16" s="92">
        <v>52608</v>
      </c>
      <c r="P16" s="92">
        <v>54384</v>
      </c>
      <c r="Q16" s="92">
        <v>56164</v>
      </c>
      <c r="R16" s="92">
        <v>58494</v>
      </c>
      <c r="S16" s="92">
        <v>60824</v>
      </c>
      <c r="T16" s="92">
        <v>62658</v>
      </c>
      <c r="U16" s="92">
        <v>66766</v>
      </c>
    </row>
    <row r="17" spans="1:21" ht="20.100000000000001" customHeight="1" x14ac:dyDescent="0.25">
      <c r="A17" s="291"/>
      <c r="B17" s="48"/>
      <c r="C17" s="49"/>
      <c r="D17" s="49"/>
      <c r="E17" s="50"/>
      <c r="F17" s="50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105" t="s">
        <v>33</v>
      </c>
      <c r="U17" s="92">
        <v>68658</v>
      </c>
    </row>
    <row r="18" spans="1:21" ht="20.100000000000001" customHeight="1" x14ac:dyDescent="0.25">
      <c r="A18" s="291"/>
      <c r="B18" s="35"/>
      <c r="C18" s="36"/>
      <c r="D18" s="36"/>
      <c r="E18" s="37"/>
      <c r="F18" s="37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60"/>
      <c r="R18" s="60"/>
      <c r="S18" s="60"/>
      <c r="T18" s="106" t="s">
        <v>18</v>
      </c>
      <c r="U18" s="106" t="s">
        <v>19</v>
      </c>
    </row>
    <row r="19" spans="1:21" ht="20.100000000000001" customHeight="1" x14ac:dyDescent="0.25">
      <c r="A19" s="291"/>
      <c r="B19" s="47" t="s">
        <v>77</v>
      </c>
      <c r="C19" s="52">
        <v>94814</v>
      </c>
      <c r="D19" s="52">
        <v>121948</v>
      </c>
      <c r="E19" s="66">
        <v>9</v>
      </c>
      <c r="F19" s="37"/>
      <c r="G19" s="52">
        <v>94814</v>
      </c>
      <c r="H19" s="52">
        <v>98141</v>
      </c>
      <c r="I19" s="52">
        <v>101468</v>
      </c>
      <c r="J19" s="52">
        <v>104798</v>
      </c>
      <c r="K19" s="52">
        <v>108126</v>
      </c>
      <c r="L19" s="52">
        <v>111452</v>
      </c>
      <c r="M19" s="52">
        <v>115039</v>
      </c>
      <c r="N19" s="52">
        <v>11831</v>
      </c>
      <c r="O19" s="52">
        <v>121948</v>
      </c>
      <c r="P19" s="59"/>
      <c r="Q19" s="60"/>
      <c r="R19" s="60"/>
      <c r="S19" s="60"/>
      <c r="T19" s="106"/>
      <c r="U19" s="106"/>
    </row>
    <row r="20" spans="1:21" ht="20.100000000000001" customHeight="1" x14ac:dyDescent="0.25">
      <c r="A20" s="291"/>
      <c r="B20" s="47" t="s">
        <v>43</v>
      </c>
      <c r="C20" s="52">
        <v>85886</v>
      </c>
      <c r="D20" s="52">
        <v>105602</v>
      </c>
      <c r="E20" s="67" t="s">
        <v>35</v>
      </c>
      <c r="F20" s="70"/>
      <c r="G20" s="54">
        <v>85886</v>
      </c>
      <c r="H20" s="54">
        <v>89229</v>
      </c>
      <c r="I20" s="55">
        <v>92572</v>
      </c>
      <c r="J20" s="54">
        <v>95914</v>
      </c>
      <c r="K20" s="54">
        <v>99259</v>
      </c>
      <c r="L20" s="59"/>
      <c r="M20" s="59"/>
      <c r="N20" s="56"/>
      <c r="O20" s="56"/>
      <c r="P20" s="56"/>
      <c r="Q20" s="56"/>
      <c r="R20" s="56"/>
      <c r="S20" s="57"/>
      <c r="T20" s="61">
        <v>102375</v>
      </c>
      <c r="U20" s="61">
        <v>105602</v>
      </c>
    </row>
    <row r="21" spans="1:21" ht="20.100000000000001" customHeight="1" x14ac:dyDescent="0.25">
      <c r="A21" s="291"/>
      <c r="B21" s="47" t="s">
        <v>44</v>
      </c>
      <c r="C21" s="52">
        <v>73642</v>
      </c>
      <c r="D21" s="52">
        <v>94714</v>
      </c>
      <c r="E21" s="66">
        <v>9</v>
      </c>
      <c r="F21" s="70"/>
      <c r="G21" s="54">
        <v>73642</v>
      </c>
      <c r="H21" s="54">
        <v>76225</v>
      </c>
      <c r="I21" s="55">
        <v>78808</v>
      </c>
      <c r="J21" s="54">
        <v>81395</v>
      </c>
      <c r="K21" s="54">
        <v>83983</v>
      </c>
      <c r="L21" s="54">
        <v>86565</v>
      </c>
      <c r="M21" s="61">
        <v>89349</v>
      </c>
      <c r="N21" s="54">
        <v>91953</v>
      </c>
      <c r="O21" s="54">
        <v>94714</v>
      </c>
      <c r="P21" s="56"/>
      <c r="Q21" s="56"/>
      <c r="R21" s="56"/>
      <c r="S21" s="57"/>
      <c r="T21" s="57"/>
      <c r="U21" s="57"/>
    </row>
    <row r="22" spans="1:21" ht="20.100000000000001" customHeight="1" x14ac:dyDescent="0.25">
      <c r="A22" s="291"/>
      <c r="B22" s="47" t="s">
        <v>15</v>
      </c>
      <c r="C22" s="52">
        <v>48794</v>
      </c>
      <c r="D22" s="52">
        <v>63987</v>
      </c>
      <c r="E22" s="67" t="s">
        <v>34</v>
      </c>
      <c r="F22" s="70"/>
      <c r="G22" s="54">
        <v>48794</v>
      </c>
      <c r="H22" s="54">
        <v>50032</v>
      </c>
      <c r="I22" s="55">
        <v>51479</v>
      </c>
      <c r="J22" s="54">
        <v>52931</v>
      </c>
      <c r="K22" s="54">
        <v>54384</v>
      </c>
      <c r="L22" s="54">
        <v>55684</v>
      </c>
      <c r="M22" s="54">
        <v>57007</v>
      </c>
      <c r="N22" s="54">
        <v>58294</v>
      </c>
      <c r="O22" s="54">
        <v>59575</v>
      </c>
      <c r="P22" s="56"/>
      <c r="Q22" s="56"/>
      <c r="R22" s="56"/>
      <c r="S22" s="57"/>
      <c r="T22" s="61">
        <v>61777</v>
      </c>
      <c r="U22" s="61">
        <v>63987</v>
      </c>
    </row>
    <row r="23" spans="1:21" ht="20.100000000000001" customHeight="1" x14ac:dyDescent="0.25">
      <c r="A23" s="291"/>
      <c r="B23" s="47" t="s">
        <v>16</v>
      </c>
      <c r="C23" s="52">
        <v>46512</v>
      </c>
      <c r="D23" s="52">
        <v>57251</v>
      </c>
      <c r="E23" s="67" t="s">
        <v>35</v>
      </c>
      <c r="F23" s="70"/>
      <c r="G23" s="54">
        <v>46512</v>
      </c>
      <c r="H23" s="54">
        <v>47677</v>
      </c>
      <c r="I23" s="55">
        <v>49085</v>
      </c>
      <c r="J23" s="54">
        <v>51730</v>
      </c>
      <c r="K23" s="54">
        <v>53309</v>
      </c>
      <c r="L23" s="56"/>
      <c r="M23" s="56"/>
      <c r="N23" s="56"/>
      <c r="O23" s="56"/>
      <c r="P23" s="56"/>
      <c r="Q23" s="56"/>
      <c r="R23" s="56"/>
      <c r="S23" s="57"/>
      <c r="T23" s="61">
        <v>55274</v>
      </c>
      <c r="U23" s="61">
        <v>57251</v>
      </c>
    </row>
    <row r="24" spans="1:21" ht="20.100000000000001" customHeight="1" x14ac:dyDescent="0.25">
      <c r="A24" s="291"/>
      <c r="B24" s="47" t="s">
        <v>22</v>
      </c>
      <c r="C24" s="52">
        <v>41622</v>
      </c>
      <c r="D24" s="52">
        <v>50357</v>
      </c>
      <c r="E24" s="67" t="s">
        <v>35</v>
      </c>
      <c r="F24" s="70"/>
      <c r="G24" s="54">
        <v>41622</v>
      </c>
      <c r="H24" s="54">
        <v>43005</v>
      </c>
      <c r="I24" s="55">
        <v>44388</v>
      </c>
      <c r="J24" s="54">
        <v>45772</v>
      </c>
      <c r="K24" s="54">
        <v>47154</v>
      </c>
      <c r="L24" s="56"/>
      <c r="M24" s="56"/>
      <c r="N24" s="56"/>
      <c r="O24" s="56"/>
      <c r="P24" s="56"/>
      <c r="Q24" s="56"/>
      <c r="R24" s="56"/>
      <c r="S24" s="57"/>
      <c r="T24" s="61">
        <v>48756</v>
      </c>
      <c r="U24" s="61">
        <v>50357</v>
      </c>
    </row>
    <row r="25" spans="1:21" ht="20.100000000000001" customHeight="1" x14ac:dyDescent="0.25">
      <c r="A25" s="291"/>
      <c r="B25" s="285" t="s">
        <v>71</v>
      </c>
      <c r="C25" s="52">
        <v>29098</v>
      </c>
      <c r="D25" s="52">
        <v>44445</v>
      </c>
      <c r="E25" s="67" t="s">
        <v>76</v>
      </c>
      <c r="F25" s="70"/>
      <c r="G25" s="54">
        <v>29098</v>
      </c>
      <c r="H25" s="54">
        <v>31215</v>
      </c>
      <c r="I25" s="55">
        <v>33359</v>
      </c>
      <c r="J25" s="54">
        <v>34957</v>
      </c>
      <c r="K25" s="54">
        <v>36499</v>
      </c>
      <c r="L25" s="61">
        <v>38583</v>
      </c>
      <c r="M25" s="54">
        <v>40091</v>
      </c>
      <c r="N25" s="54">
        <v>41622</v>
      </c>
      <c r="O25" s="56"/>
      <c r="P25" s="56"/>
      <c r="Q25" s="56"/>
      <c r="R25" s="56"/>
      <c r="S25" s="57"/>
      <c r="T25" s="286">
        <v>43030</v>
      </c>
      <c r="U25" s="311">
        <v>44445</v>
      </c>
    </row>
    <row r="26" spans="1:21" ht="20.100000000000001" customHeight="1" x14ac:dyDescent="0.2">
      <c r="A26" s="291"/>
      <c r="B26" s="285"/>
      <c r="C26" s="297" t="s">
        <v>45</v>
      </c>
      <c r="D26" s="297"/>
      <c r="E26" s="297"/>
      <c r="F26" s="297"/>
      <c r="G26" s="297"/>
      <c r="H26" s="297"/>
      <c r="I26" s="297"/>
      <c r="J26" s="54">
        <v>29098</v>
      </c>
      <c r="K26" s="54">
        <v>31215</v>
      </c>
      <c r="L26" s="61">
        <v>33359</v>
      </c>
      <c r="M26" s="54">
        <v>34957</v>
      </c>
      <c r="N26" s="54">
        <v>36499</v>
      </c>
      <c r="O26" s="61">
        <v>38583</v>
      </c>
      <c r="P26" s="54">
        <v>40091</v>
      </c>
      <c r="Q26" s="54">
        <v>41622</v>
      </c>
      <c r="R26" s="56"/>
      <c r="S26" s="57"/>
      <c r="T26" s="286"/>
      <c r="U26" s="311"/>
    </row>
    <row r="27" spans="1:21" ht="20.100000000000001" customHeight="1" x14ac:dyDescent="0.25">
      <c r="A27" s="291"/>
      <c r="B27" s="296" t="s">
        <v>38</v>
      </c>
      <c r="C27" s="52">
        <v>23813</v>
      </c>
      <c r="D27" s="52">
        <v>38591</v>
      </c>
      <c r="E27" s="67" t="s">
        <v>36</v>
      </c>
      <c r="F27" s="70"/>
      <c r="G27" s="54">
        <v>23813</v>
      </c>
      <c r="H27" s="54">
        <v>24932</v>
      </c>
      <c r="I27" s="55">
        <v>26046</v>
      </c>
      <c r="J27" s="61">
        <v>27165</v>
      </c>
      <c r="K27" s="54">
        <v>28285</v>
      </c>
      <c r="L27" s="54">
        <v>29401</v>
      </c>
      <c r="M27" s="54">
        <v>30516</v>
      </c>
      <c r="N27" s="54">
        <v>31628</v>
      </c>
      <c r="O27" s="54">
        <v>32749</v>
      </c>
      <c r="P27" s="54">
        <v>33863</v>
      </c>
      <c r="Q27" s="54">
        <v>34983</v>
      </c>
      <c r="R27" s="54">
        <v>37094</v>
      </c>
      <c r="S27" s="57"/>
      <c r="T27" s="54">
        <v>38591</v>
      </c>
      <c r="U27" s="56"/>
    </row>
    <row r="28" spans="1:21" ht="20.100000000000001" customHeight="1" x14ac:dyDescent="0.2">
      <c r="A28" s="291"/>
      <c r="B28" s="296"/>
      <c r="C28" s="297" t="s">
        <v>45</v>
      </c>
      <c r="D28" s="297"/>
      <c r="E28" s="297"/>
      <c r="F28" s="297"/>
      <c r="G28" s="297"/>
      <c r="H28" s="297"/>
      <c r="I28" s="297"/>
      <c r="J28" s="54">
        <v>23813</v>
      </c>
      <c r="K28" s="54">
        <v>24932</v>
      </c>
      <c r="L28" s="54">
        <v>26046</v>
      </c>
      <c r="M28" s="61">
        <v>27165</v>
      </c>
      <c r="N28" s="54">
        <v>28285</v>
      </c>
      <c r="O28" s="54">
        <v>29401</v>
      </c>
      <c r="P28" s="54">
        <v>30516</v>
      </c>
      <c r="Q28" s="54">
        <v>31628</v>
      </c>
      <c r="R28" s="54">
        <v>32749</v>
      </c>
      <c r="S28" s="54">
        <v>33863</v>
      </c>
      <c r="T28" s="54">
        <v>34983</v>
      </c>
      <c r="U28" s="54">
        <v>37094</v>
      </c>
    </row>
    <row r="29" spans="1:21" ht="20.100000000000001" customHeight="1" x14ac:dyDescent="0.25">
      <c r="A29" s="291"/>
      <c r="B29" s="47" t="s">
        <v>72</v>
      </c>
      <c r="C29" s="52">
        <v>77513</v>
      </c>
      <c r="D29" s="52">
        <v>95958</v>
      </c>
      <c r="E29" s="66">
        <v>8</v>
      </c>
      <c r="F29" s="121" t="s">
        <v>74</v>
      </c>
      <c r="G29" s="52">
        <v>77513</v>
      </c>
      <c r="H29" s="52">
        <v>80153</v>
      </c>
      <c r="I29" s="55">
        <v>82781</v>
      </c>
      <c r="J29" s="54">
        <v>85427</v>
      </c>
      <c r="K29" s="54">
        <v>88059</v>
      </c>
      <c r="L29" s="61">
        <v>90688</v>
      </c>
      <c r="M29" s="54">
        <v>93331</v>
      </c>
      <c r="N29" s="54">
        <v>95958</v>
      </c>
      <c r="O29" s="57"/>
      <c r="P29" s="57"/>
      <c r="Q29" s="57"/>
      <c r="R29" s="57"/>
      <c r="S29" s="107" t="s">
        <v>47</v>
      </c>
      <c r="T29" s="108">
        <v>38591</v>
      </c>
      <c r="U29" s="57"/>
    </row>
    <row r="30" spans="1:21" ht="20.100000000000001" customHeight="1" x14ac:dyDescent="0.25">
      <c r="A30" s="291"/>
      <c r="B30" s="47" t="s">
        <v>73</v>
      </c>
      <c r="C30" s="52">
        <v>55749</v>
      </c>
      <c r="D30" s="52">
        <v>88142</v>
      </c>
      <c r="E30" s="66">
        <v>11</v>
      </c>
      <c r="F30" s="121" t="s">
        <v>74</v>
      </c>
      <c r="G30" s="52">
        <v>55749</v>
      </c>
      <c r="H30" s="54">
        <v>58401</v>
      </c>
      <c r="I30" s="55">
        <v>68714</v>
      </c>
      <c r="J30" s="54">
        <v>71131</v>
      </c>
      <c r="K30" s="54">
        <v>73551</v>
      </c>
      <c r="L30" s="61">
        <v>75982</v>
      </c>
      <c r="M30" s="54">
        <v>78426</v>
      </c>
      <c r="N30" s="54">
        <v>80852</v>
      </c>
      <c r="O30" s="54">
        <v>83276</v>
      </c>
      <c r="P30" s="54">
        <v>85712</v>
      </c>
      <c r="Q30" s="52">
        <v>88142</v>
      </c>
      <c r="R30" s="57"/>
      <c r="S30" s="57"/>
      <c r="T30" s="57"/>
      <c r="U30" s="57"/>
    </row>
    <row r="31" spans="1:21" ht="20.100000000000001" customHeight="1" x14ac:dyDescent="0.25">
      <c r="A31" s="291"/>
      <c r="B31" s="33"/>
      <c r="C31" s="52"/>
      <c r="D31" s="52"/>
      <c r="E31" s="63"/>
      <c r="F31" s="12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129"/>
      <c r="U31" s="129"/>
    </row>
    <row r="32" spans="1:21" ht="20.100000000000001" customHeight="1" x14ac:dyDescent="0.25">
      <c r="A32" s="291"/>
      <c r="B32" s="33"/>
      <c r="C32" s="52"/>
      <c r="D32" s="52"/>
      <c r="E32" s="63"/>
      <c r="F32" s="12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309" t="s">
        <v>41</v>
      </c>
      <c r="U32" s="309"/>
    </row>
    <row r="33" spans="1:21" ht="15.75" x14ac:dyDescent="0.25">
      <c r="A33" s="291"/>
      <c r="B33" s="33" t="s">
        <v>81</v>
      </c>
      <c r="C33" s="52">
        <v>82216</v>
      </c>
      <c r="D33" s="52">
        <v>96638</v>
      </c>
      <c r="E33" s="128" t="s">
        <v>82</v>
      </c>
      <c r="F33" s="127"/>
      <c r="G33" s="53">
        <v>82216</v>
      </c>
      <c r="H33" s="53">
        <v>84167</v>
      </c>
      <c r="I33" s="53">
        <v>86139</v>
      </c>
      <c r="J33" s="53">
        <v>88097</v>
      </c>
      <c r="K33" s="53">
        <v>90045</v>
      </c>
      <c r="L33" s="53">
        <v>90789</v>
      </c>
      <c r="M33" s="56"/>
      <c r="N33" s="56"/>
      <c r="O33" s="56"/>
      <c r="P33" s="56"/>
      <c r="Q33" s="56"/>
      <c r="R33" s="56"/>
      <c r="S33" s="56"/>
      <c r="T33" s="54">
        <v>93713</v>
      </c>
      <c r="U33" s="54">
        <v>96638</v>
      </c>
    </row>
    <row r="34" spans="1:21" ht="15.75" x14ac:dyDescent="0.25">
      <c r="A34" s="291"/>
      <c r="B34" s="47" t="s">
        <v>40</v>
      </c>
      <c r="C34" s="52">
        <v>56145</v>
      </c>
      <c r="D34" s="52">
        <v>88557</v>
      </c>
      <c r="E34" s="67" t="s">
        <v>34</v>
      </c>
      <c r="F34" s="70"/>
      <c r="G34" s="53">
        <v>56145</v>
      </c>
      <c r="H34" s="53">
        <v>58614</v>
      </c>
      <c r="I34" s="120">
        <v>61068</v>
      </c>
      <c r="J34" s="53">
        <v>63503</v>
      </c>
      <c r="K34" s="53">
        <v>66567</v>
      </c>
      <c r="L34" s="53">
        <v>71230</v>
      </c>
      <c r="M34" s="53">
        <v>75442</v>
      </c>
      <c r="N34" s="53">
        <v>79710</v>
      </c>
      <c r="O34" s="53">
        <v>83185</v>
      </c>
      <c r="P34" s="57"/>
      <c r="Q34" s="57"/>
      <c r="R34" s="57"/>
      <c r="S34" s="57"/>
      <c r="T34" s="54">
        <v>85871</v>
      </c>
      <c r="U34" s="54">
        <v>88557</v>
      </c>
    </row>
    <row r="35" spans="1:21" ht="20.100000000000001" customHeight="1" x14ac:dyDescent="0.25">
      <c r="A35" s="109"/>
      <c r="B35" s="47" t="s">
        <v>46</v>
      </c>
      <c r="C35" s="52">
        <v>48652</v>
      </c>
      <c r="D35" s="52">
        <v>64710</v>
      </c>
      <c r="E35" s="34">
        <v>13</v>
      </c>
      <c r="F35" s="70"/>
      <c r="G35" s="53">
        <v>48652</v>
      </c>
      <c r="H35" s="53">
        <v>50036</v>
      </c>
      <c r="I35" s="120">
        <v>51405</v>
      </c>
      <c r="J35" s="53">
        <v>52791</v>
      </c>
      <c r="K35" s="53">
        <v>54174</v>
      </c>
      <c r="L35" s="53">
        <v>55559</v>
      </c>
      <c r="M35" s="53">
        <v>56943</v>
      </c>
      <c r="N35" s="53">
        <v>58327</v>
      </c>
      <c r="O35" s="53">
        <v>59710</v>
      </c>
      <c r="P35" s="54">
        <v>61096</v>
      </c>
      <c r="Q35" s="54">
        <v>62480</v>
      </c>
      <c r="R35" s="54">
        <v>63864</v>
      </c>
      <c r="S35" s="54">
        <v>64710</v>
      </c>
      <c r="T35" s="57"/>
      <c r="U35" s="57"/>
    </row>
    <row r="36" spans="1:21" ht="20.100000000000001" customHeight="1" x14ac:dyDescent="0.25">
      <c r="A36" s="109"/>
      <c r="B36" s="47" t="s">
        <v>42</v>
      </c>
      <c r="C36" s="52">
        <v>53063</v>
      </c>
      <c r="D36" s="52">
        <v>59478</v>
      </c>
      <c r="E36" s="34">
        <v>6</v>
      </c>
      <c r="F36" s="70"/>
      <c r="G36" s="53">
        <v>53063</v>
      </c>
      <c r="H36" s="53">
        <v>54329</v>
      </c>
      <c r="I36" s="120">
        <v>55557</v>
      </c>
      <c r="J36" s="53">
        <v>56794</v>
      </c>
      <c r="K36" s="53">
        <v>58185</v>
      </c>
      <c r="L36" s="53">
        <v>59478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ht="20.100000000000001" customHeight="1" x14ac:dyDescent="0.25">
      <c r="A37" s="110"/>
      <c r="B37" s="35"/>
      <c r="C37" s="36"/>
      <c r="D37" s="36"/>
      <c r="E37" s="37"/>
      <c r="F37" s="3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</row>
    <row r="38" spans="1:21" ht="20.100000000000001" customHeight="1" x14ac:dyDescent="0.25">
      <c r="A38" s="110"/>
      <c r="B38" s="47" t="s">
        <v>51</v>
      </c>
      <c r="C38" s="52">
        <v>32599</v>
      </c>
      <c r="D38" s="52">
        <v>44402</v>
      </c>
      <c r="E38" s="34">
        <v>9</v>
      </c>
      <c r="F38" s="77"/>
      <c r="G38" s="53">
        <v>32599</v>
      </c>
      <c r="H38" s="53">
        <v>33568</v>
      </c>
      <c r="I38" s="53">
        <v>34566</v>
      </c>
      <c r="J38" s="53">
        <v>35595</v>
      </c>
      <c r="K38" s="53">
        <v>36653</v>
      </c>
      <c r="L38" s="120">
        <v>37657</v>
      </c>
      <c r="M38" s="53">
        <v>40039</v>
      </c>
      <c r="N38" s="53">
        <v>42565</v>
      </c>
      <c r="O38" s="53">
        <v>44402</v>
      </c>
      <c r="P38" s="57"/>
      <c r="Q38" s="57"/>
      <c r="R38" s="57"/>
      <c r="S38" s="57"/>
      <c r="T38" s="57"/>
      <c r="U38" s="45" t="s">
        <v>18</v>
      </c>
    </row>
    <row r="39" spans="1:21" ht="20.100000000000001" customHeight="1" x14ac:dyDescent="0.25">
      <c r="A39" s="111"/>
      <c r="B39" s="47" t="s">
        <v>52</v>
      </c>
      <c r="C39" s="52">
        <v>35595</v>
      </c>
      <c r="D39" s="52">
        <v>61836</v>
      </c>
      <c r="E39" s="38" t="s">
        <v>37</v>
      </c>
      <c r="F39" s="77"/>
      <c r="G39" s="53">
        <v>35595</v>
      </c>
      <c r="H39" s="53">
        <v>36653</v>
      </c>
      <c r="I39" s="53">
        <v>37657</v>
      </c>
      <c r="J39" s="53">
        <v>40039</v>
      </c>
      <c r="K39" s="53">
        <v>42565</v>
      </c>
      <c r="L39" s="53">
        <v>44402</v>
      </c>
      <c r="M39" s="53">
        <v>46314</v>
      </c>
      <c r="N39" s="53">
        <v>48209</v>
      </c>
      <c r="O39" s="53">
        <v>50102</v>
      </c>
      <c r="P39" s="53">
        <v>52489</v>
      </c>
      <c r="Q39" s="53">
        <v>54391</v>
      </c>
      <c r="R39" s="53">
        <v>56453</v>
      </c>
      <c r="S39" s="53">
        <v>58512</v>
      </c>
      <c r="T39" s="53">
        <v>60525</v>
      </c>
      <c r="U39" s="54">
        <v>61836</v>
      </c>
    </row>
    <row r="40" spans="1:21" ht="20.100000000000001" customHeight="1" x14ac:dyDescent="0.25">
      <c r="A40" s="110"/>
      <c r="B40" s="47" t="s">
        <v>53</v>
      </c>
      <c r="C40" s="52">
        <v>56453</v>
      </c>
      <c r="D40" s="52">
        <v>68272</v>
      </c>
      <c r="E40" s="34">
        <v>9</v>
      </c>
      <c r="F40" s="77"/>
      <c r="G40" s="53">
        <v>56453</v>
      </c>
      <c r="H40" s="53">
        <v>58512</v>
      </c>
      <c r="I40" s="53">
        <v>60525</v>
      </c>
      <c r="J40" s="54">
        <v>61836</v>
      </c>
      <c r="K40" s="53">
        <v>63072</v>
      </c>
      <c r="L40" s="53">
        <v>64334</v>
      </c>
      <c r="M40" s="53">
        <v>65621</v>
      </c>
      <c r="N40" s="53">
        <v>66934</v>
      </c>
      <c r="O40" s="53">
        <v>68272</v>
      </c>
      <c r="P40" s="76"/>
      <c r="Q40" s="76"/>
      <c r="R40" s="76"/>
      <c r="S40" s="76"/>
      <c r="T40" s="57"/>
      <c r="U40" s="57"/>
    </row>
    <row r="41" spans="1:21" ht="15.75" x14ac:dyDescent="0.25">
      <c r="A41" s="110"/>
      <c r="B41" s="47" t="s">
        <v>48</v>
      </c>
      <c r="C41" s="80">
        <v>688.99</v>
      </c>
      <c r="D41" s="81">
        <v>729.77</v>
      </c>
      <c r="E41" s="40">
        <v>9</v>
      </c>
      <c r="F41" s="39"/>
      <c r="G41" s="116">
        <v>688.99</v>
      </c>
      <c r="H41" s="116">
        <v>694.1</v>
      </c>
      <c r="I41" s="116">
        <v>699.2</v>
      </c>
      <c r="J41" s="116">
        <v>704.29</v>
      </c>
      <c r="K41" s="116">
        <v>709.38</v>
      </c>
      <c r="L41" s="116">
        <v>714.48</v>
      </c>
      <c r="M41" s="116">
        <v>719.59</v>
      </c>
      <c r="N41" s="116">
        <v>724.66</v>
      </c>
      <c r="O41" s="116">
        <v>729.77</v>
      </c>
      <c r="P41" s="117"/>
      <c r="Q41" s="117"/>
      <c r="R41" s="117"/>
      <c r="S41" s="117"/>
      <c r="T41" s="57"/>
      <c r="U41" s="57"/>
    </row>
    <row r="42" spans="1:21" ht="15.75" x14ac:dyDescent="0.25">
      <c r="A42" s="110"/>
      <c r="B42" s="47" t="s">
        <v>49</v>
      </c>
      <c r="C42" s="80">
        <v>542.64</v>
      </c>
      <c r="D42" s="82">
        <v>568.77</v>
      </c>
      <c r="E42" s="40">
        <v>13</v>
      </c>
      <c r="F42" s="78"/>
      <c r="G42" s="116">
        <v>542.64</v>
      </c>
      <c r="H42" s="116">
        <v>547</v>
      </c>
      <c r="I42" s="116">
        <v>548.79</v>
      </c>
      <c r="J42" s="116">
        <v>550.54999999999995</v>
      </c>
      <c r="K42" s="116">
        <v>552.19000000000005</v>
      </c>
      <c r="L42" s="116">
        <v>554.09</v>
      </c>
      <c r="M42" s="116">
        <v>555.91</v>
      </c>
      <c r="N42" s="116">
        <v>557.59</v>
      </c>
      <c r="O42" s="118">
        <v>559.42999999999995</v>
      </c>
      <c r="P42" s="119">
        <v>561.33000000000004</v>
      </c>
      <c r="Q42" s="119">
        <v>563.86</v>
      </c>
      <c r="R42" s="119">
        <v>566.32000000000005</v>
      </c>
      <c r="S42" s="119">
        <v>568.77</v>
      </c>
      <c r="T42" s="57"/>
      <c r="U42" s="57"/>
    </row>
    <row r="43" spans="1:21" ht="15.75" x14ac:dyDescent="0.25">
      <c r="A43" s="110"/>
      <c r="B43" s="47" t="s">
        <v>68</v>
      </c>
      <c r="C43" s="72"/>
      <c r="D43" s="73"/>
      <c r="E43" s="40"/>
      <c r="F43" s="37"/>
      <c r="H43" s="83"/>
      <c r="I43" s="287" t="s">
        <v>57</v>
      </c>
      <c r="J43" s="288"/>
      <c r="K43" s="288"/>
      <c r="L43" s="289"/>
      <c r="M43" s="62"/>
      <c r="N43" s="62"/>
      <c r="O43" s="76"/>
      <c r="P43" s="76"/>
      <c r="Q43" s="76"/>
      <c r="R43" s="76"/>
      <c r="S43" s="76"/>
      <c r="T43" s="75"/>
      <c r="U43" s="75"/>
    </row>
    <row r="44" spans="1:21" ht="15.75" x14ac:dyDescent="0.25">
      <c r="A44" s="110"/>
      <c r="B44" s="47" t="s">
        <v>69</v>
      </c>
      <c r="C44" s="72"/>
      <c r="D44" s="74"/>
      <c r="E44" s="40"/>
      <c r="F44" s="37"/>
      <c r="H44" s="86"/>
      <c r="I44" s="304" t="s">
        <v>58</v>
      </c>
      <c r="J44" s="305"/>
      <c r="K44" s="305"/>
      <c r="L44" s="96">
        <v>65.23</v>
      </c>
      <c r="M44" s="62"/>
      <c r="N44" s="62"/>
      <c r="O44" s="76"/>
      <c r="P44" s="76"/>
      <c r="Q44" s="76"/>
      <c r="R44" s="76"/>
      <c r="S44" s="76"/>
      <c r="T44" s="75"/>
      <c r="U44" s="75"/>
    </row>
    <row r="45" spans="1:21" ht="15.75" x14ac:dyDescent="0.25">
      <c r="A45" s="110"/>
      <c r="B45" s="47" t="s">
        <v>70</v>
      </c>
      <c r="C45" s="72"/>
      <c r="D45" s="74"/>
      <c r="E45" s="40"/>
      <c r="F45" s="37"/>
      <c r="H45" s="84"/>
      <c r="I45" s="97"/>
      <c r="J45" s="98"/>
      <c r="K45" s="99" t="s">
        <v>59</v>
      </c>
      <c r="L45" s="100">
        <v>31.16</v>
      </c>
      <c r="M45" s="62"/>
      <c r="N45" s="79"/>
      <c r="O45" s="113" t="s">
        <v>21</v>
      </c>
      <c r="P45" s="299" t="s">
        <v>54</v>
      </c>
      <c r="Q45" s="300"/>
      <c r="R45" s="114" t="s">
        <v>55</v>
      </c>
      <c r="S45" s="115"/>
      <c r="T45" s="75"/>
      <c r="U45" s="75"/>
    </row>
    <row r="46" spans="1:21" ht="15.75" x14ac:dyDescent="0.25">
      <c r="A46" s="110"/>
      <c r="B46" s="35"/>
      <c r="C46" s="41"/>
      <c r="D46" s="41"/>
      <c r="E46" s="37"/>
      <c r="F46" s="37"/>
      <c r="H46" s="84"/>
      <c r="I46" s="97"/>
      <c r="J46" s="98"/>
      <c r="K46" s="99" t="s">
        <v>60</v>
      </c>
      <c r="L46" s="100">
        <v>34.22</v>
      </c>
      <c r="M46" s="62"/>
      <c r="N46" s="79"/>
      <c r="O46" s="62"/>
      <c r="P46" s="62"/>
      <c r="Q46" s="62"/>
      <c r="R46" s="62"/>
      <c r="S46" s="62"/>
      <c r="T46" s="75"/>
      <c r="U46" s="76"/>
    </row>
    <row r="47" spans="1:21" ht="15.75" x14ac:dyDescent="0.25">
      <c r="A47" s="110"/>
      <c r="B47" s="47" t="s">
        <v>50</v>
      </c>
      <c r="C47" s="85">
        <v>2186</v>
      </c>
      <c r="D47" s="41"/>
      <c r="E47" s="42"/>
      <c r="F47" s="43"/>
      <c r="H47" s="84"/>
      <c r="I47" s="101"/>
      <c r="J47" s="102"/>
      <c r="K47" s="103" t="s">
        <v>61</v>
      </c>
      <c r="L47" s="104">
        <v>13.28</v>
      </c>
      <c r="M47" s="62"/>
      <c r="N47" s="62"/>
      <c r="O47" s="62"/>
      <c r="P47" s="62"/>
      <c r="Q47" s="62"/>
      <c r="R47" s="62"/>
      <c r="S47" s="62"/>
      <c r="T47" s="23"/>
      <c r="U47" s="32" t="s">
        <v>17</v>
      </c>
    </row>
    <row r="48" spans="1:21" ht="15.75" x14ac:dyDescent="0.25">
      <c r="A48" s="112"/>
      <c r="B48" s="122" t="s">
        <v>75</v>
      </c>
      <c r="C48" s="41"/>
      <c r="D48" s="69"/>
      <c r="E48" s="42"/>
      <c r="F48" s="43"/>
      <c r="G48" s="31"/>
      <c r="H48" s="31"/>
      <c r="I48" s="30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23"/>
      <c r="U48" s="32" t="s">
        <v>66</v>
      </c>
    </row>
    <row r="49" spans="2:6" ht="15.75" x14ac:dyDescent="0.25">
      <c r="B49" s="44"/>
      <c r="C49" s="44"/>
      <c r="D49" s="44"/>
      <c r="E49" s="34"/>
      <c r="F49" s="34"/>
    </row>
  </sheetData>
  <mergeCells count="18">
    <mergeCell ref="P45:Q45"/>
    <mergeCell ref="R1:T1"/>
    <mergeCell ref="I44:K44"/>
    <mergeCell ref="C26:I26"/>
    <mergeCell ref="E1:L1"/>
    <mergeCell ref="T32:U32"/>
    <mergeCell ref="K2:M2"/>
    <mergeCell ref="U25:U26"/>
    <mergeCell ref="B25:B26"/>
    <mergeCell ref="T25:T26"/>
    <mergeCell ref="I43:L43"/>
    <mergeCell ref="A1:A34"/>
    <mergeCell ref="B1:D1"/>
    <mergeCell ref="C3:D3"/>
    <mergeCell ref="B27:B28"/>
    <mergeCell ref="C28:I28"/>
    <mergeCell ref="C8:D8"/>
    <mergeCell ref="C6:D6"/>
  </mergeCells>
  <phoneticPr fontId="0" type="noConversion"/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8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abSelected="1" view="pageBreakPreview" topLeftCell="A4" zoomScale="80" zoomScaleNormal="80" zoomScaleSheetLayoutView="80" workbookViewId="0">
      <selection activeCell="O19" sqref="O19"/>
    </sheetView>
  </sheetViews>
  <sheetFormatPr defaultColWidth="9.140625" defaultRowHeight="12.75" x14ac:dyDescent="0.2"/>
  <cols>
    <col min="1" max="1" width="6" style="182" customWidth="1"/>
    <col min="2" max="2" width="56" style="2" bestFit="1" customWidth="1"/>
    <col min="3" max="3" width="14.140625" style="2" bestFit="1" customWidth="1"/>
    <col min="4" max="4" width="13.7109375" style="2" bestFit="1" customWidth="1"/>
    <col min="5" max="6" width="10" style="3" customWidth="1"/>
    <col min="7" max="7" width="10.5703125" style="5" bestFit="1" customWidth="1"/>
    <col min="8" max="8" width="9.85546875" style="4" bestFit="1" customWidth="1"/>
    <col min="9" max="10" width="9.5703125" style="4" bestFit="1" customWidth="1"/>
    <col min="11" max="11" width="9.85546875" style="4" customWidth="1"/>
    <col min="12" max="12" width="9.5703125" style="4" bestFit="1" customWidth="1"/>
    <col min="13" max="13" width="11.28515625" style="6" customWidth="1"/>
    <col min="14" max="14" width="11" style="4" customWidth="1"/>
    <col min="15" max="15" width="11.42578125" style="4" customWidth="1"/>
    <col min="16" max="16" width="9.85546875" style="4" customWidth="1"/>
    <col min="17" max="17" width="8.7109375" style="6" customWidth="1"/>
    <col min="18" max="19" width="8.7109375" style="1" customWidth="1"/>
    <col min="20" max="20" width="10.42578125" style="1" customWidth="1"/>
    <col min="21" max="21" width="15" style="1" customWidth="1"/>
    <col min="22" max="22" width="15.85546875" style="1" customWidth="1"/>
    <col min="23" max="16384" width="9.140625" style="1"/>
  </cols>
  <sheetData>
    <row r="1" spans="1:24" s="187" customFormat="1" ht="31.5" customHeight="1" x14ac:dyDescent="0.3">
      <c r="A1" s="321" t="s">
        <v>106</v>
      </c>
      <c r="B1" s="194" t="s">
        <v>111</v>
      </c>
      <c r="C1" s="195"/>
      <c r="D1" s="196"/>
      <c r="E1" s="345" t="s">
        <v>112</v>
      </c>
      <c r="F1" s="346"/>
      <c r="G1" s="346"/>
      <c r="H1" s="346"/>
      <c r="I1" s="346"/>
      <c r="J1" s="346"/>
      <c r="K1" s="346"/>
      <c r="L1" s="346"/>
      <c r="M1" s="346"/>
      <c r="N1" s="346"/>
      <c r="O1" s="197"/>
      <c r="P1" s="198"/>
      <c r="Q1" s="199"/>
      <c r="R1" s="200"/>
      <c r="S1" s="200"/>
      <c r="T1" s="323" t="s">
        <v>84</v>
      </c>
      <c r="U1" s="324"/>
      <c r="V1" s="325"/>
      <c r="W1" s="186"/>
      <c r="X1" s="186"/>
    </row>
    <row r="2" spans="1:24" s="7" customFormat="1" ht="19.5" customHeight="1" x14ac:dyDescent="0.3">
      <c r="A2" s="321"/>
      <c r="B2" s="201"/>
      <c r="C2" s="203"/>
      <c r="D2" s="203"/>
      <c r="E2" s="204"/>
      <c r="F2" s="204"/>
      <c r="G2" s="205"/>
      <c r="H2" s="206"/>
      <c r="I2" s="206"/>
      <c r="J2" s="206"/>
      <c r="K2" s="326"/>
      <c r="L2" s="326"/>
      <c r="M2" s="326"/>
      <c r="N2" s="207"/>
      <c r="O2" s="207"/>
      <c r="P2" s="207"/>
      <c r="Q2" s="206"/>
      <c r="R2" s="207"/>
      <c r="S2" s="207"/>
      <c r="T2" s="207"/>
      <c r="U2" s="207"/>
      <c r="V2" s="208"/>
    </row>
    <row r="3" spans="1:24" s="130" customFormat="1" ht="15.75" customHeight="1" x14ac:dyDescent="0.3">
      <c r="A3" s="321"/>
      <c r="B3" s="202"/>
      <c r="C3" s="327" t="s">
        <v>32</v>
      </c>
      <c r="D3" s="328"/>
      <c r="E3" s="146" t="s">
        <v>1</v>
      </c>
      <c r="F3" s="209"/>
      <c r="G3" s="210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2"/>
    </row>
    <row r="4" spans="1:24" ht="15.75" customHeight="1" x14ac:dyDescent="0.3">
      <c r="A4" s="321"/>
      <c r="B4" s="183" t="s">
        <v>2</v>
      </c>
      <c r="C4" s="142" t="s">
        <v>31</v>
      </c>
      <c r="D4" s="143" t="s">
        <v>30</v>
      </c>
      <c r="E4" s="143" t="s">
        <v>3</v>
      </c>
      <c r="F4" s="144" t="s">
        <v>20</v>
      </c>
      <c r="G4" s="144" t="s">
        <v>4</v>
      </c>
      <c r="H4" s="144" t="s">
        <v>5</v>
      </c>
      <c r="I4" s="144" t="s">
        <v>6</v>
      </c>
      <c r="J4" s="144" t="s">
        <v>7</v>
      </c>
      <c r="K4" s="144" t="s">
        <v>8</v>
      </c>
      <c r="L4" s="144" t="s">
        <v>9</v>
      </c>
      <c r="M4" s="144" t="s">
        <v>10</v>
      </c>
      <c r="N4" s="144" t="s">
        <v>11</v>
      </c>
      <c r="O4" s="144" t="s">
        <v>12</v>
      </c>
      <c r="P4" s="144" t="s">
        <v>13</v>
      </c>
      <c r="Q4" s="145" t="s">
        <v>14</v>
      </c>
      <c r="R4" s="145" t="s">
        <v>27</v>
      </c>
      <c r="S4" s="145" t="s">
        <v>28</v>
      </c>
      <c r="T4" s="144" t="s">
        <v>29</v>
      </c>
      <c r="U4" s="204"/>
      <c r="V4" s="213"/>
    </row>
    <row r="5" spans="1:24" s="131" customFormat="1" ht="20.25" customHeight="1" x14ac:dyDescent="0.3">
      <c r="A5" s="321"/>
      <c r="B5" s="225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14"/>
    </row>
    <row r="6" spans="1:24" s="123" customFormat="1" ht="17.25" x14ac:dyDescent="0.3">
      <c r="A6" s="321"/>
      <c r="B6" s="159" t="s">
        <v>108</v>
      </c>
      <c r="C6" s="159">
        <v>202604</v>
      </c>
      <c r="D6" s="204"/>
      <c r="E6" s="204"/>
      <c r="F6" s="204"/>
      <c r="G6" s="224"/>
      <c r="H6" s="219"/>
      <c r="I6" s="219"/>
      <c r="J6" s="219"/>
      <c r="K6" s="219"/>
      <c r="L6" s="219"/>
      <c r="M6" s="215"/>
      <c r="N6" s="219"/>
      <c r="O6" s="219"/>
      <c r="P6" s="219"/>
      <c r="Q6" s="215"/>
      <c r="R6" s="215"/>
      <c r="S6" s="215"/>
      <c r="T6" s="215"/>
      <c r="U6" s="215"/>
      <c r="V6" s="216"/>
    </row>
    <row r="7" spans="1:24" s="123" customFormat="1" ht="12.75" customHeight="1" x14ac:dyDescent="0.3">
      <c r="A7" s="321"/>
      <c r="B7" s="203"/>
      <c r="C7" s="226"/>
      <c r="D7" s="204"/>
      <c r="E7" s="204"/>
      <c r="F7" s="204"/>
      <c r="G7" s="224"/>
      <c r="H7" s="219"/>
      <c r="I7" s="219"/>
      <c r="J7" s="219"/>
      <c r="K7" s="219"/>
      <c r="L7" s="219"/>
      <c r="M7" s="215"/>
      <c r="N7" s="219"/>
      <c r="O7" s="219"/>
      <c r="P7" s="219"/>
      <c r="Q7" s="215"/>
      <c r="R7" s="215"/>
      <c r="S7" s="215"/>
      <c r="T7" s="215"/>
      <c r="U7" s="215"/>
      <c r="V7" s="216"/>
    </row>
    <row r="8" spans="1:24" s="123" customFormat="1" ht="17.25" x14ac:dyDescent="0.3">
      <c r="A8" s="321"/>
      <c r="B8" s="159" t="s">
        <v>115</v>
      </c>
      <c r="C8" s="159">
        <v>156067</v>
      </c>
      <c r="D8" s="204"/>
      <c r="E8" s="204"/>
      <c r="F8" s="204"/>
      <c r="G8" s="224"/>
      <c r="H8" s="219"/>
      <c r="I8" s="219"/>
      <c r="J8" s="219"/>
      <c r="K8" s="219"/>
      <c r="L8" s="219"/>
      <c r="M8" s="215"/>
      <c r="N8" s="219"/>
      <c r="O8" s="219"/>
      <c r="P8" s="219"/>
      <c r="Q8" s="215"/>
      <c r="R8" s="215"/>
      <c r="S8" s="215"/>
      <c r="T8" s="215"/>
      <c r="U8" s="215"/>
      <c r="V8" s="216"/>
    </row>
    <row r="9" spans="1:24" s="132" customFormat="1" ht="12.75" customHeight="1" x14ac:dyDescent="0.3">
      <c r="A9" s="321"/>
      <c r="B9" s="227"/>
      <c r="C9" s="228"/>
      <c r="D9" s="209"/>
      <c r="E9" s="209"/>
      <c r="F9" s="209"/>
      <c r="G9" s="210"/>
      <c r="H9" s="220"/>
      <c r="I9" s="220"/>
      <c r="J9" s="220"/>
      <c r="K9" s="220"/>
      <c r="L9" s="220"/>
      <c r="M9" s="211"/>
      <c r="N9" s="220"/>
      <c r="O9" s="220"/>
      <c r="P9" s="220"/>
      <c r="Q9" s="211"/>
      <c r="R9" s="211"/>
      <c r="S9" s="211"/>
      <c r="T9" s="211"/>
      <c r="U9" s="211"/>
      <c r="V9" s="212"/>
    </row>
    <row r="10" spans="1:24" ht="20.100000000000001" customHeight="1" x14ac:dyDescent="0.3">
      <c r="A10" s="321"/>
      <c r="B10" s="137" t="s">
        <v>23</v>
      </c>
      <c r="C10" s="137">
        <v>88349</v>
      </c>
      <c r="D10" s="137">
        <v>113633</v>
      </c>
      <c r="E10" s="151">
        <v>9</v>
      </c>
      <c r="F10" s="222"/>
      <c r="G10" s="139">
        <v>88349</v>
      </c>
      <c r="H10" s="139">
        <v>91449</v>
      </c>
      <c r="I10" s="139">
        <v>94551</v>
      </c>
      <c r="J10" s="139">
        <v>97654</v>
      </c>
      <c r="K10" s="139">
        <v>100756</v>
      </c>
      <c r="L10" s="139">
        <v>103857</v>
      </c>
      <c r="M10" s="139">
        <v>107192</v>
      </c>
      <c r="N10" s="139">
        <v>110319</v>
      </c>
      <c r="O10" s="139">
        <v>113633</v>
      </c>
      <c r="P10" s="217"/>
      <c r="Q10" s="217"/>
      <c r="R10" s="217"/>
      <c r="S10" s="217"/>
      <c r="T10" s="217"/>
      <c r="U10" s="217"/>
      <c r="V10" s="218"/>
    </row>
    <row r="11" spans="1:24" ht="20.100000000000001" customHeight="1" x14ac:dyDescent="0.3">
      <c r="A11" s="321"/>
      <c r="B11" s="137" t="s">
        <v>24</v>
      </c>
      <c r="C11" s="134">
        <v>82119</v>
      </c>
      <c r="D11" s="134">
        <v>105578</v>
      </c>
      <c r="E11" s="148">
        <v>10</v>
      </c>
      <c r="F11" s="223"/>
      <c r="G11" s="136">
        <v>82119</v>
      </c>
      <c r="H11" s="136">
        <v>84702</v>
      </c>
      <c r="I11" s="136">
        <v>87279</v>
      </c>
      <c r="J11" s="136">
        <v>89861</v>
      </c>
      <c r="K11" s="136">
        <v>92445</v>
      </c>
      <c r="L11" s="136">
        <v>95023</v>
      </c>
      <c r="M11" s="136">
        <v>97601</v>
      </c>
      <c r="N11" s="136">
        <v>100184</v>
      </c>
      <c r="O11" s="136">
        <v>102760</v>
      </c>
      <c r="P11" s="136">
        <v>105578</v>
      </c>
      <c r="Q11" s="217"/>
      <c r="R11" s="217"/>
      <c r="S11" s="217"/>
      <c r="T11" s="217"/>
      <c r="U11" s="217"/>
      <c r="V11" s="218"/>
    </row>
    <row r="12" spans="1:24" s="131" customFormat="1" ht="20.100000000000001" customHeight="1" x14ac:dyDescent="0.3">
      <c r="A12" s="321"/>
      <c r="B12" s="137" t="s">
        <v>25</v>
      </c>
      <c r="C12" s="137">
        <v>79451</v>
      </c>
      <c r="D12" s="137">
        <v>98357</v>
      </c>
      <c r="E12" s="151">
        <v>8</v>
      </c>
      <c r="F12" s="222"/>
      <c r="G12" s="139">
        <v>79451</v>
      </c>
      <c r="H12" s="139">
        <v>82157</v>
      </c>
      <c r="I12" s="139">
        <v>84851</v>
      </c>
      <c r="J12" s="139">
        <v>87563</v>
      </c>
      <c r="K12" s="139">
        <v>90260</v>
      </c>
      <c r="L12" s="139">
        <v>92955</v>
      </c>
      <c r="M12" s="139">
        <v>95664</v>
      </c>
      <c r="N12" s="139">
        <v>98357</v>
      </c>
      <c r="O12" s="221"/>
      <c r="P12" s="221"/>
      <c r="Q12" s="221"/>
      <c r="R12" s="221"/>
      <c r="S12" s="221"/>
      <c r="T12" s="221"/>
      <c r="U12" s="217"/>
      <c r="V12" s="217"/>
    </row>
    <row r="13" spans="1:24" ht="20.100000000000001" customHeight="1" x14ac:dyDescent="0.3">
      <c r="A13" s="321"/>
      <c r="B13" s="137" t="s">
        <v>109</v>
      </c>
      <c r="C13" s="134">
        <v>58391</v>
      </c>
      <c r="D13" s="134">
        <v>90346</v>
      </c>
      <c r="E13" s="148">
        <v>11</v>
      </c>
      <c r="F13" s="223"/>
      <c r="G13" s="139">
        <v>58391</v>
      </c>
      <c r="H13" s="139">
        <v>61080</v>
      </c>
      <c r="I13" s="139">
        <v>70455</v>
      </c>
      <c r="J13" s="139">
        <v>72909</v>
      </c>
      <c r="K13" s="139">
        <v>75390</v>
      </c>
      <c r="L13" s="139">
        <v>77882</v>
      </c>
      <c r="M13" s="139">
        <v>80387</v>
      </c>
      <c r="N13" s="139">
        <v>82873</v>
      </c>
      <c r="O13" s="139">
        <v>85358</v>
      </c>
      <c r="P13" s="139">
        <v>87855</v>
      </c>
      <c r="Q13" s="139">
        <v>90346</v>
      </c>
      <c r="R13" s="217"/>
      <c r="S13" s="217"/>
      <c r="T13" s="217"/>
      <c r="U13" s="334" t="s">
        <v>41</v>
      </c>
      <c r="V13" s="335"/>
    </row>
    <row r="14" spans="1:24" ht="20.100000000000001" customHeight="1" x14ac:dyDescent="0.3">
      <c r="A14" s="321"/>
      <c r="B14" s="137" t="s">
        <v>110</v>
      </c>
      <c r="C14" s="137">
        <v>58391</v>
      </c>
      <c r="D14" s="137">
        <v>95154</v>
      </c>
      <c r="E14" s="191" t="s">
        <v>86</v>
      </c>
      <c r="F14" s="222"/>
      <c r="G14" s="139">
        <v>58391</v>
      </c>
      <c r="H14" s="139">
        <v>61080</v>
      </c>
      <c r="I14" s="139">
        <v>70455</v>
      </c>
      <c r="J14" s="139">
        <v>72909</v>
      </c>
      <c r="K14" s="139">
        <v>75390</v>
      </c>
      <c r="L14" s="139">
        <v>77882</v>
      </c>
      <c r="M14" s="139">
        <v>80387</v>
      </c>
      <c r="N14" s="139">
        <v>82873</v>
      </c>
      <c r="O14" s="139">
        <v>85358</v>
      </c>
      <c r="P14" s="139">
        <v>87855</v>
      </c>
      <c r="Q14" s="139">
        <v>90346</v>
      </c>
      <c r="R14" s="217"/>
      <c r="S14" s="217"/>
      <c r="T14" s="217"/>
      <c r="U14" s="157">
        <v>92750</v>
      </c>
      <c r="V14" s="157">
        <v>95154</v>
      </c>
    </row>
    <row r="15" spans="1:24" s="131" customFormat="1" ht="20.100000000000001" customHeight="1" x14ac:dyDescent="0.3">
      <c r="A15" s="321"/>
      <c r="B15" s="137" t="s">
        <v>94</v>
      </c>
      <c r="C15" s="137">
        <v>43605</v>
      </c>
      <c r="D15" s="137">
        <v>53986</v>
      </c>
      <c r="E15" s="151">
        <v>8</v>
      </c>
      <c r="F15" s="222"/>
      <c r="G15" s="139">
        <v>43605</v>
      </c>
      <c r="H15" s="139">
        <v>45304</v>
      </c>
      <c r="I15" s="139">
        <v>47041</v>
      </c>
      <c r="J15" s="139">
        <v>48413</v>
      </c>
      <c r="K15" s="139">
        <v>49802</v>
      </c>
      <c r="L15" s="139">
        <v>51196</v>
      </c>
      <c r="M15" s="139">
        <v>52598</v>
      </c>
      <c r="N15" s="139">
        <v>53986</v>
      </c>
      <c r="O15" s="239"/>
      <c r="P15" s="239"/>
      <c r="Q15" s="240"/>
      <c r="R15" s="221"/>
      <c r="S15" s="221"/>
      <c r="T15" s="221"/>
      <c r="U15" s="221"/>
      <c r="V15" s="241"/>
    </row>
    <row r="16" spans="1:24" s="131" customFormat="1" ht="20.100000000000001" customHeight="1" x14ac:dyDescent="0.3">
      <c r="A16" s="321"/>
      <c r="B16" s="229" t="s">
        <v>95</v>
      </c>
      <c r="C16" s="229">
        <v>39400</v>
      </c>
      <c r="D16" s="229">
        <v>53986</v>
      </c>
      <c r="E16" s="230">
        <v>10</v>
      </c>
      <c r="F16" s="222"/>
      <c r="G16" s="231">
        <v>39400</v>
      </c>
      <c r="H16" s="231">
        <v>41711</v>
      </c>
      <c r="I16" s="139">
        <f t="shared" ref="I16:P16" si="0">G15</f>
        <v>43605</v>
      </c>
      <c r="J16" s="139">
        <f t="shared" si="0"/>
        <v>45304</v>
      </c>
      <c r="K16" s="139">
        <f t="shared" si="0"/>
        <v>47041</v>
      </c>
      <c r="L16" s="139">
        <f t="shared" si="0"/>
        <v>48413</v>
      </c>
      <c r="M16" s="139">
        <f t="shared" si="0"/>
        <v>49802</v>
      </c>
      <c r="N16" s="139">
        <f t="shared" si="0"/>
        <v>51196</v>
      </c>
      <c r="O16" s="139">
        <f t="shared" si="0"/>
        <v>52598</v>
      </c>
      <c r="P16" s="139">
        <f t="shared" si="0"/>
        <v>53986</v>
      </c>
      <c r="Q16" s="221"/>
      <c r="R16" s="221"/>
      <c r="S16" s="221"/>
      <c r="T16" s="221"/>
      <c r="U16" s="221"/>
      <c r="V16" s="241"/>
    </row>
    <row r="17" spans="1:23" ht="20.100000000000001" customHeight="1" x14ac:dyDescent="0.3">
      <c r="A17" s="321"/>
      <c r="B17" s="134" t="s">
        <v>93</v>
      </c>
      <c r="C17" s="134">
        <v>51989</v>
      </c>
      <c r="D17" s="134">
        <v>79077</v>
      </c>
      <c r="E17" s="148">
        <v>11</v>
      </c>
      <c r="F17" s="223"/>
      <c r="G17" s="136">
        <v>51989</v>
      </c>
      <c r="H17" s="136">
        <v>54462</v>
      </c>
      <c r="I17" s="136">
        <v>56484</v>
      </c>
      <c r="J17" s="136">
        <v>58535</v>
      </c>
      <c r="K17" s="136">
        <v>61104</v>
      </c>
      <c r="L17" s="136">
        <v>68823</v>
      </c>
      <c r="M17" s="136">
        <v>70003</v>
      </c>
      <c r="N17" s="136">
        <v>72240</v>
      </c>
      <c r="O17" s="136">
        <v>74514</v>
      </c>
      <c r="P17" s="136">
        <v>76792</v>
      </c>
      <c r="Q17" s="136">
        <v>79077</v>
      </c>
      <c r="R17" s="217"/>
      <c r="S17" s="217"/>
      <c r="T17" s="217"/>
      <c r="U17" s="217"/>
      <c r="V17" s="218"/>
    </row>
    <row r="18" spans="1:23" s="131" customFormat="1" ht="20.100000000000001" customHeight="1" x14ac:dyDescent="0.3">
      <c r="A18" s="321"/>
      <c r="B18" s="227"/>
      <c r="C18" s="227"/>
      <c r="D18" s="227"/>
      <c r="E18" s="227"/>
      <c r="F18" s="227"/>
      <c r="G18" s="227"/>
      <c r="H18" s="227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17"/>
      <c r="V18" s="217"/>
    </row>
    <row r="19" spans="1:23" s="131" customFormat="1" ht="20.100000000000001" customHeight="1" x14ac:dyDescent="0.3">
      <c r="A19" s="322"/>
      <c r="B19" s="193" t="s">
        <v>116</v>
      </c>
      <c r="C19" s="147">
        <v>93648</v>
      </c>
      <c r="D19" s="147">
        <v>120450</v>
      </c>
      <c r="E19" s="148">
        <v>9</v>
      </c>
      <c r="F19" s="232"/>
      <c r="G19" s="149">
        <v>93648</v>
      </c>
      <c r="H19" s="149">
        <v>96938</v>
      </c>
      <c r="I19" s="149">
        <v>100220</v>
      </c>
      <c r="J19" s="149">
        <v>103509</v>
      </c>
      <c r="K19" s="149">
        <v>106800</v>
      </c>
      <c r="L19" s="149">
        <v>110090</v>
      </c>
      <c r="M19" s="149">
        <v>113626</v>
      </c>
      <c r="N19" s="149">
        <v>116936</v>
      </c>
      <c r="O19" s="162">
        <v>120450</v>
      </c>
      <c r="P19" s="235"/>
      <c r="Q19" s="235"/>
      <c r="R19" s="235"/>
      <c r="S19" s="235"/>
      <c r="T19" s="235"/>
      <c r="U19" s="242"/>
      <c r="V19" s="243"/>
    </row>
    <row r="20" spans="1:23" s="131" customFormat="1" ht="20.100000000000001" customHeight="1" x14ac:dyDescent="0.3">
      <c r="A20" s="322"/>
      <c r="B20" s="193" t="s">
        <v>117</v>
      </c>
      <c r="C20" s="147">
        <v>97184</v>
      </c>
      <c r="D20" s="147">
        <v>124997</v>
      </c>
      <c r="E20" s="148">
        <v>9</v>
      </c>
      <c r="F20" s="232"/>
      <c r="G20" s="149">
        <v>97184</v>
      </c>
      <c r="H20" s="149">
        <v>100595</v>
      </c>
      <c r="I20" s="149">
        <v>104005</v>
      </c>
      <c r="J20" s="149">
        <v>107418</v>
      </c>
      <c r="K20" s="149">
        <v>110829</v>
      </c>
      <c r="L20" s="149">
        <v>114238</v>
      </c>
      <c r="M20" s="149">
        <v>117915</v>
      </c>
      <c r="N20" s="149">
        <v>121351</v>
      </c>
      <c r="O20" s="162">
        <v>124997</v>
      </c>
      <c r="P20" s="235"/>
      <c r="Q20" s="235"/>
      <c r="R20" s="235"/>
      <c r="S20" s="235"/>
      <c r="T20" s="235"/>
      <c r="U20" s="283"/>
      <c r="V20" s="284"/>
    </row>
    <row r="21" spans="1:23" ht="20.100000000000001" customHeight="1" x14ac:dyDescent="0.3">
      <c r="A21" s="321"/>
      <c r="B21" s="159" t="s">
        <v>43</v>
      </c>
      <c r="C21" s="159">
        <v>88033</v>
      </c>
      <c r="D21" s="159">
        <v>108242</v>
      </c>
      <c r="E21" s="192" t="s">
        <v>35</v>
      </c>
      <c r="F21" s="232"/>
      <c r="G21" s="165">
        <v>88033</v>
      </c>
      <c r="H21" s="165">
        <v>91460</v>
      </c>
      <c r="I21" s="165">
        <v>94886</v>
      </c>
      <c r="J21" s="165">
        <v>98312</v>
      </c>
      <c r="K21" s="165">
        <v>101740</v>
      </c>
      <c r="L21" s="238"/>
      <c r="M21" s="238"/>
      <c r="N21" s="238"/>
      <c r="O21" s="238"/>
      <c r="P21" s="237"/>
      <c r="Q21" s="237"/>
      <c r="R21" s="237"/>
      <c r="S21" s="237"/>
      <c r="T21" s="237"/>
      <c r="U21" s="136">
        <v>104934</v>
      </c>
      <c r="V21" s="153">
        <v>108242</v>
      </c>
    </row>
    <row r="22" spans="1:23" ht="20.100000000000001" customHeight="1" x14ac:dyDescent="0.3">
      <c r="A22" s="321"/>
      <c r="B22" s="137" t="s">
        <v>44</v>
      </c>
      <c r="C22" s="134">
        <v>75483</v>
      </c>
      <c r="D22" s="134">
        <v>97082</v>
      </c>
      <c r="E22" s="148">
        <v>9</v>
      </c>
      <c r="F22" s="233"/>
      <c r="G22" s="136">
        <v>75483</v>
      </c>
      <c r="H22" s="136">
        <v>78131</v>
      </c>
      <c r="I22" s="136">
        <v>80778</v>
      </c>
      <c r="J22" s="136">
        <v>83430</v>
      </c>
      <c r="K22" s="136">
        <v>86083</v>
      </c>
      <c r="L22" s="136">
        <v>88729</v>
      </c>
      <c r="M22" s="136">
        <v>91583</v>
      </c>
      <c r="N22" s="136">
        <v>94252</v>
      </c>
      <c r="O22" s="136">
        <v>97082</v>
      </c>
      <c r="P22" s="236"/>
      <c r="Q22" s="236"/>
      <c r="R22" s="236"/>
      <c r="S22" s="236"/>
      <c r="T22" s="237"/>
      <c r="U22" s="237"/>
      <c r="V22" s="244"/>
    </row>
    <row r="23" spans="1:23" s="131" customFormat="1" ht="20.100000000000001" customHeight="1" x14ac:dyDescent="0.3">
      <c r="A23" s="321"/>
      <c r="B23" s="137" t="s">
        <v>15</v>
      </c>
      <c r="C23" s="134">
        <v>51340</v>
      </c>
      <c r="D23" s="134">
        <v>66743</v>
      </c>
      <c r="E23" s="135" t="s">
        <v>34</v>
      </c>
      <c r="F23" s="233"/>
      <c r="G23" s="136">
        <v>51340</v>
      </c>
      <c r="H23" s="136">
        <v>52595</v>
      </c>
      <c r="I23" s="136">
        <v>54062</v>
      </c>
      <c r="J23" s="136">
        <v>55534</v>
      </c>
      <c r="K23" s="136">
        <v>57008</v>
      </c>
      <c r="L23" s="136">
        <v>58325</v>
      </c>
      <c r="M23" s="136">
        <v>59666</v>
      </c>
      <c r="N23" s="136">
        <v>60971</v>
      </c>
      <c r="O23" s="136">
        <v>62270</v>
      </c>
      <c r="P23" s="236"/>
      <c r="Q23" s="236"/>
      <c r="R23" s="236"/>
      <c r="S23" s="236"/>
      <c r="T23" s="237"/>
      <c r="U23" s="136">
        <v>64502</v>
      </c>
      <c r="V23" s="153">
        <v>66743</v>
      </c>
    </row>
    <row r="24" spans="1:23" s="131" customFormat="1" ht="20.100000000000001" customHeight="1" x14ac:dyDescent="0.3">
      <c r="A24" s="321"/>
      <c r="B24" s="137" t="s">
        <v>16</v>
      </c>
      <c r="C24" s="134">
        <v>49041</v>
      </c>
      <c r="D24" s="134">
        <v>59914</v>
      </c>
      <c r="E24" s="135" t="s">
        <v>35</v>
      </c>
      <c r="F24" s="233"/>
      <c r="G24" s="136">
        <v>49041</v>
      </c>
      <c r="H24" s="136">
        <v>50211</v>
      </c>
      <c r="I24" s="136">
        <v>51635</v>
      </c>
      <c r="J24" s="136">
        <v>54316</v>
      </c>
      <c r="K24" s="136">
        <v>55918</v>
      </c>
      <c r="L24" s="217"/>
      <c r="M24" s="217"/>
      <c r="N24" s="217"/>
      <c r="O24" s="217"/>
      <c r="P24" s="236"/>
      <c r="Q24" s="236"/>
      <c r="R24" s="236"/>
      <c r="S24" s="236"/>
      <c r="T24" s="237"/>
      <c r="U24" s="136">
        <v>57910</v>
      </c>
      <c r="V24" s="153">
        <v>59914</v>
      </c>
    </row>
    <row r="25" spans="1:23" s="131" customFormat="1" ht="20.100000000000001" customHeight="1" x14ac:dyDescent="0.3">
      <c r="A25" s="321"/>
      <c r="B25" s="137" t="s">
        <v>22</v>
      </c>
      <c r="C25" s="137">
        <v>44133</v>
      </c>
      <c r="D25" s="137">
        <v>52925</v>
      </c>
      <c r="E25" s="138" t="s">
        <v>35</v>
      </c>
      <c r="F25" s="234"/>
      <c r="G25" s="139">
        <v>44133</v>
      </c>
      <c r="H25" s="139">
        <v>45521</v>
      </c>
      <c r="I25" s="139">
        <v>46909</v>
      </c>
      <c r="J25" s="139">
        <v>48298</v>
      </c>
      <c r="K25" s="139">
        <v>49686</v>
      </c>
      <c r="L25" s="217"/>
      <c r="M25" s="217"/>
      <c r="N25" s="217"/>
      <c r="O25" s="217"/>
      <c r="P25" s="236"/>
      <c r="Q25" s="236"/>
      <c r="R25" s="236"/>
      <c r="S25" s="236"/>
      <c r="T25" s="237"/>
      <c r="U25" s="136">
        <v>51301</v>
      </c>
      <c r="V25" s="153">
        <v>52925</v>
      </c>
    </row>
    <row r="26" spans="1:23" s="131" customFormat="1" ht="20.100000000000001" customHeight="1" x14ac:dyDescent="0.3">
      <c r="A26" s="321"/>
      <c r="B26" s="338" t="s">
        <v>71</v>
      </c>
      <c r="C26" s="137">
        <v>32013</v>
      </c>
      <c r="D26" s="137">
        <v>46966</v>
      </c>
      <c r="E26" s="138" t="s">
        <v>76</v>
      </c>
      <c r="F26" s="234"/>
      <c r="G26" s="139">
        <v>32013</v>
      </c>
      <c r="H26" s="139">
        <v>34007</v>
      </c>
      <c r="I26" s="139">
        <v>35838</v>
      </c>
      <c r="J26" s="139">
        <v>37442</v>
      </c>
      <c r="K26" s="139">
        <v>38990</v>
      </c>
      <c r="L26" s="139">
        <v>41082</v>
      </c>
      <c r="M26" s="139">
        <v>42595</v>
      </c>
      <c r="N26" s="139">
        <v>44133</v>
      </c>
      <c r="O26" s="240"/>
      <c r="P26" s="245"/>
      <c r="Q26" s="245"/>
      <c r="R26" s="245"/>
      <c r="S26" s="246"/>
      <c r="T26" s="246"/>
      <c r="U26" s="340">
        <v>45546</v>
      </c>
      <c r="V26" s="336">
        <v>46966</v>
      </c>
    </row>
    <row r="27" spans="1:23" s="131" customFormat="1" ht="33" customHeight="1" x14ac:dyDescent="0.3">
      <c r="A27" s="321"/>
      <c r="B27" s="339"/>
      <c r="C27" s="342" t="s">
        <v>45</v>
      </c>
      <c r="D27" s="342"/>
      <c r="E27" s="342"/>
      <c r="F27" s="342"/>
      <c r="G27" s="342"/>
      <c r="H27" s="342"/>
      <c r="I27" s="342"/>
      <c r="J27" s="139">
        <f t="shared" ref="J27:Q27" si="1">G26</f>
        <v>32013</v>
      </c>
      <c r="K27" s="139">
        <f t="shared" si="1"/>
        <v>34007</v>
      </c>
      <c r="L27" s="139">
        <f t="shared" si="1"/>
        <v>35838</v>
      </c>
      <c r="M27" s="139">
        <f t="shared" si="1"/>
        <v>37442</v>
      </c>
      <c r="N27" s="139">
        <f t="shared" si="1"/>
        <v>38990</v>
      </c>
      <c r="O27" s="139">
        <f t="shared" si="1"/>
        <v>41082</v>
      </c>
      <c r="P27" s="139">
        <f t="shared" si="1"/>
        <v>42595</v>
      </c>
      <c r="Q27" s="139">
        <f t="shared" si="1"/>
        <v>44133</v>
      </c>
      <c r="R27" s="247"/>
      <c r="S27" s="248"/>
      <c r="T27" s="248"/>
      <c r="U27" s="341"/>
      <c r="V27" s="337"/>
    </row>
    <row r="28" spans="1:23" s="131" customFormat="1" ht="20.100000000000001" customHeight="1" x14ac:dyDescent="0.3">
      <c r="A28" s="321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49"/>
      <c r="Q28" s="249"/>
      <c r="R28" s="249"/>
      <c r="S28" s="249"/>
      <c r="T28" s="235"/>
      <c r="U28" s="235"/>
      <c r="V28" s="251" t="s">
        <v>85</v>
      </c>
    </row>
    <row r="29" spans="1:23" s="131" customFormat="1" ht="20.100000000000001" customHeight="1" x14ac:dyDescent="0.3">
      <c r="A29" s="321"/>
      <c r="B29" s="137" t="s">
        <v>91</v>
      </c>
      <c r="C29" s="137">
        <v>27116</v>
      </c>
      <c r="D29" s="137">
        <v>41090</v>
      </c>
      <c r="E29" s="138" t="s">
        <v>36</v>
      </c>
      <c r="F29" s="234"/>
      <c r="G29" s="139">
        <v>27116</v>
      </c>
      <c r="H29" s="139">
        <v>27925</v>
      </c>
      <c r="I29" s="139">
        <v>29103</v>
      </c>
      <c r="J29" s="139">
        <v>30285</v>
      </c>
      <c r="K29" s="139">
        <v>31469</v>
      </c>
      <c r="L29" s="139">
        <v>32326</v>
      </c>
      <c r="M29" s="139">
        <v>33299</v>
      </c>
      <c r="N29" s="139">
        <v>34426</v>
      </c>
      <c r="O29" s="139">
        <v>35226</v>
      </c>
      <c r="P29" s="139">
        <v>36345</v>
      </c>
      <c r="Q29" s="139">
        <v>37469</v>
      </c>
      <c r="R29" s="139">
        <v>39587</v>
      </c>
      <c r="S29" s="250"/>
      <c r="T29" s="250"/>
      <c r="U29" s="250"/>
      <c r="V29" s="154">
        <v>41090</v>
      </c>
    </row>
    <row r="30" spans="1:23" s="131" customFormat="1" ht="20.100000000000001" customHeight="1" x14ac:dyDescent="0.3">
      <c r="A30" s="321"/>
      <c r="B30" s="254" t="s">
        <v>92</v>
      </c>
      <c r="C30" s="229">
        <v>25102</v>
      </c>
      <c r="D30" s="137">
        <v>41090</v>
      </c>
      <c r="E30" s="135" t="s">
        <v>37</v>
      </c>
      <c r="F30" s="257"/>
      <c r="G30" s="231">
        <v>25102</v>
      </c>
      <c r="H30" s="231">
        <v>26718</v>
      </c>
      <c r="I30" s="139">
        <f t="shared" ref="I30:T30" si="2">G29</f>
        <v>27116</v>
      </c>
      <c r="J30" s="139">
        <f t="shared" si="2"/>
        <v>27925</v>
      </c>
      <c r="K30" s="139">
        <f t="shared" si="2"/>
        <v>29103</v>
      </c>
      <c r="L30" s="139">
        <f t="shared" si="2"/>
        <v>30285</v>
      </c>
      <c r="M30" s="139">
        <f t="shared" si="2"/>
        <v>31469</v>
      </c>
      <c r="N30" s="139">
        <f t="shared" si="2"/>
        <v>32326</v>
      </c>
      <c r="O30" s="139">
        <f t="shared" si="2"/>
        <v>33299</v>
      </c>
      <c r="P30" s="139">
        <f t="shared" si="2"/>
        <v>34426</v>
      </c>
      <c r="Q30" s="139">
        <f t="shared" si="2"/>
        <v>35226</v>
      </c>
      <c r="R30" s="139">
        <f t="shared" si="2"/>
        <v>36345</v>
      </c>
      <c r="S30" s="139">
        <f t="shared" si="2"/>
        <v>37469</v>
      </c>
      <c r="T30" s="139">
        <f t="shared" si="2"/>
        <v>39587</v>
      </c>
      <c r="U30" s="221"/>
      <c r="V30" s="154">
        <f>V29</f>
        <v>41090</v>
      </c>
      <c r="W30" s="133"/>
    </row>
    <row r="31" spans="1:23" s="131" customFormat="1" ht="20.100000000000001" customHeight="1" x14ac:dyDescent="0.3">
      <c r="A31" s="321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49"/>
      <c r="Q31" s="249"/>
      <c r="R31" s="249"/>
      <c r="S31" s="249"/>
      <c r="T31" s="235"/>
      <c r="U31" s="221"/>
      <c r="V31" s="241"/>
    </row>
    <row r="32" spans="1:23" s="131" customFormat="1" ht="20.100000000000001" customHeight="1" x14ac:dyDescent="0.3">
      <c r="A32" s="321"/>
      <c r="B32" s="137" t="s">
        <v>72</v>
      </c>
      <c r="C32" s="137">
        <v>79451</v>
      </c>
      <c r="D32" s="137">
        <v>98357</v>
      </c>
      <c r="E32" s="151">
        <v>8</v>
      </c>
      <c r="F32" s="222"/>
      <c r="G32" s="139">
        <v>79451</v>
      </c>
      <c r="H32" s="139">
        <v>82157</v>
      </c>
      <c r="I32" s="139">
        <v>84851</v>
      </c>
      <c r="J32" s="139">
        <v>87563</v>
      </c>
      <c r="K32" s="139">
        <v>90260</v>
      </c>
      <c r="L32" s="139">
        <v>92955</v>
      </c>
      <c r="M32" s="139">
        <v>95664</v>
      </c>
      <c r="N32" s="139">
        <v>98357</v>
      </c>
      <c r="O32" s="253"/>
      <c r="P32" s="253"/>
      <c r="Q32" s="253"/>
      <c r="R32" s="235"/>
      <c r="S32" s="235"/>
      <c r="T32" s="235"/>
      <c r="U32" s="235"/>
      <c r="V32" s="252"/>
    </row>
    <row r="33" spans="1:26" ht="20.100000000000001" customHeight="1" x14ac:dyDescent="0.3">
      <c r="A33" s="321"/>
      <c r="B33" s="137" t="s">
        <v>73</v>
      </c>
      <c r="C33" s="134">
        <v>58391</v>
      </c>
      <c r="D33" s="134">
        <v>90346</v>
      </c>
      <c r="E33" s="148">
        <v>11</v>
      </c>
      <c r="F33" s="256"/>
      <c r="G33" s="136">
        <v>58391</v>
      </c>
      <c r="H33" s="136">
        <v>61080</v>
      </c>
      <c r="I33" s="136">
        <v>70455</v>
      </c>
      <c r="J33" s="136">
        <v>72909</v>
      </c>
      <c r="K33" s="136">
        <v>75390</v>
      </c>
      <c r="L33" s="136">
        <v>77882</v>
      </c>
      <c r="M33" s="136">
        <v>80387</v>
      </c>
      <c r="N33" s="136">
        <v>82873</v>
      </c>
      <c r="O33" s="136">
        <v>85358</v>
      </c>
      <c r="P33" s="136">
        <v>87855</v>
      </c>
      <c r="Q33" s="136">
        <v>90346</v>
      </c>
      <c r="R33" s="237"/>
      <c r="S33" s="237"/>
      <c r="T33" s="237"/>
      <c r="U33" s="237"/>
      <c r="V33" s="244"/>
    </row>
    <row r="34" spans="1:26" s="131" customFormat="1" ht="20.100000000000001" customHeight="1" x14ac:dyDescent="0.3">
      <c r="A34" s="321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343" t="s">
        <v>41</v>
      </c>
      <c r="V34" s="344"/>
    </row>
    <row r="35" spans="1:26" ht="20.100000000000001" customHeight="1" x14ac:dyDescent="0.3">
      <c r="A35" s="321"/>
      <c r="B35" s="137" t="s">
        <v>80</v>
      </c>
      <c r="C35" s="137">
        <v>84271</v>
      </c>
      <c r="D35" s="137">
        <v>99054</v>
      </c>
      <c r="E35" s="138" t="s">
        <v>82</v>
      </c>
      <c r="F35" s="250"/>
      <c r="G35" s="139">
        <v>84271</v>
      </c>
      <c r="H35" s="139">
        <v>86271</v>
      </c>
      <c r="I35" s="139">
        <v>88292</v>
      </c>
      <c r="J35" s="139">
        <v>90299</v>
      </c>
      <c r="K35" s="139">
        <v>92296</v>
      </c>
      <c r="L35" s="139">
        <v>93059</v>
      </c>
      <c r="M35" s="236"/>
      <c r="N35" s="236"/>
      <c r="O35" s="236"/>
      <c r="P35" s="237"/>
      <c r="Q35" s="237"/>
      <c r="R35" s="237"/>
      <c r="S35" s="237"/>
      <c r="T35" s="237"/>
      <c r="U35" s="136">
        <v>96056</v>
      </c>
      <c r="V35" s="153">
        <v>99054</v>
      </c>
    </row>
    <row r="36" spans="1:26" s="123" customFormat="1" ht="19.5" customHeight="1" x14ac:dyDescent="0.3">
      <c r="A36" s="321"/>
      <c r="B36" s="137" t="s">
        <v>114</v>
      </c>
      <c r="C36" s="150">
        <v>58793</v>
      </c>
      <c r="D36" s="150">
        <v>90028</v>
      </c>
      <c r="E36" s="138" t="s">
        <v>34</v>
      </c>
      <c r="F36" s="250"/>
      <c r="G36" s="152">
        <v>58793</v>
      </c>
      <c r="H36" s="152">
        <v>61295</v>
      </c>
      <c r="I36" s="152">
        <v>63784</v>
      </c>
      <c r="J36" s="152">
        <v>66253</v>
      </c>
      <c r="K36" s="152">
        <v>69359</v>
      </c>
      <c r="L36" s="152">
        <v>73011</v>
      </c>
      <c r="M36" s="152">
        <v>77328</v>
      </c>
      <c r="N36" s="152">
        <v>81703</v>
      </c>
      <c r="O36" s="152">
        <v>85265</v>
      </c>
      <c r="P36" s="237"/>
      <c r="Q36" s="237"/>
      <c r="R36" s="237"/>
      <c r="S36" s="237"/>
      <c r="T36" s="237"/>
      <c r="U36" s="160">
        <v>88018</v>
      </c>
      <c r="V36" s="161">
        <v>90771</v>
      </c>
      <c r="W36" s="1"/>
      <c r="X36" s="1"/>
    </row>
    <row r="37" spans="1:26" s="123" customFormat="1" ht="19.5" customHeight="1" x14ac:dyDescent="0.3">
      <c r="A37" s="321"/>
      <c r="B37" s="254" t="s">
        <v>113</v>
      </c>
      <c r="C37" s="254">
        <v>53021</v>
      </c>
      <c r="D37" s="147">
        <v>89137</v>
      </c>
      <c r="E37" s="135" t="s">
        <v>86</v>
      </c>
      <c r="F37" s="255"/>
      <c r="G37" s="231">
        <v>53021</v>
      </c>
      <c r="H37" s="231">
        <v>56393</v>
      </c>
      <c r="I37" s="152">
        <v>58793</v>
      </c>
      <c r="J37" s="152">
        <v>61295</v>
      </c>
      <c r="K37" s="152">
        <v>63784</v>
      </c>
      <c r="L37" s="152">
        <v>66253</v>
      </c>
      <c r="M37" s="152">
        <v>69359</v>
      </c>
      <c r="N37" s="152">
        <v>72937</v>
      </c>
      <c r="O37" s="152">
        <v>77091</v>
      </c>
      <c r="P37" s="152">
        <v>81302</v>
      </c>
      <c r="Q37" s="152">
        <v>84730</v>
      </c>
      <c r="R37" s="237"/>
      <c r="S37" s="237"/>
      <c r="T37" s="237"/>
      <c r="U37" s="160">
        <v>87379</v>
      </c>
      <c r="V37" s="161">
        <v>90028</v>
      </c>
      <c r="W37" s="54"/>
      <c r="X37" s="54"/>
      <c r="Y37" s="1"/>
      <c r="Z37" s="1"/>
    </row>
    <row r="38" spans="1:26" ht="20.100000000000001" customHeight="1" x14ac:dyDescent="0.3">
      <c r="A38" s="321"/>
      <c r="B38" s="159" t="s">
        <v>105</v>
      </c>
      <c r="C38" s="159">
        <v>51196</v>
      </c>
      <c r="D38" s="159">
        <v>67476</v>
      </c>
      <c r="E38" s="163">
        <v>13</v>
      </c>
      <c r="F38" s="232"/>
      <c r="G38" s="136">
        <v>51196</v>
      </c>
      <c r="H38" s="136">
        <v>52599</v>
      </c>
      <c r="I38" s="136">
        <v>53987</v>
      </c>
      <c r="J38" s="136">
        <v>55392</v>
      </c>
      <c r="K38" s="136">
        <v>56974</v>
      </c>
      <c r="L38" s="136">
        <v>58199</v>
      </c>
      <c r="M38" s="136">
        <v>59602</v>
      </c>
      <c r="N38" s="136">
        <v>61005</v>
      </c>
      <c r="O38" s="136">
        <v>62407</v>
      </c>
      <c r="P38" s="136">
        <v>63812</v>
      </c>
      <c r="Q38" s="136">
        <v>65215</v>
      </c>
      <c r="R38" s="136">
        <v>66619</v>
      </c>
      <c r="S38" s="136">
        <v>67476</v>
      </c>
      <c r="T38" s="237"/>
      <c r="U38" s="237"/>
      <c r="V38" s="244"/>
    </row>
    <row r="39" spans="1:26" ht="20.100000000000001" customHeight="1" x14ac:dyDescent="0.3">
      <c r="A39" s="321"/>
      <c r="B39" s="159" t="s">
        <v>96</v>
      </c>
      <c r="C39" s="137">
        <v>55747</v>
      </c>
      <c r="D39" s="137">
        <v>62250</v>
      </c>
      <c r="E39" s="164">
        <v>6</v>
      </c>
      <c r="F39" s="234"/>
      <c r="G39" s="165">
        <v>55747</v>
      </c>
      <c r="H39" s="165">
        <v>57031</v>
      </c>
      <c r="I39" s="165">
        <v>58275</v>
      </c>
      <c r="J39" s="165">
        <v>59529</v>
      </c>
      <c r="K39" s="165">
        <v>60940</v>
      </c>
      <c r="L39" s="165">
        <v>62250</v>
      </c>
      <c r="M39" s="238"/>
      <c r="N39" s="238"/>
      <c r="O39" s="237"/>
      <c r="P39" s="237"/>
      <c r="Q39" s="237"/>
      <c r="R39" s="237"/>
      <c r="S39" s="237"/>
      <c r="T39" s="237"/>
      <c r="U39" s="237"/>
      <c r="V39" s="244"/>
    </row>
    <row r="40" spans="1:26" ht="20.100000000000001" customHeight="1" x14ac:dyDescent="0.3">
      <c r="A40" s="321"/>
      <c r="B40" s="264" t="s">
        <v>97</v>
      </c>
      <c r="C40" s="254">
        <v>50281</v>
      </c>
      <c r="D40" s="137">
        <v>62250</v>
      </c>
      <c r="E40" s="164">
        <v>8</v>
      </c>
      <c r="F40" s="232"/>
      <c r="G40" s="266">
        <v>50281</v>
      </c>
      <c r="H40" s="267">
        <v>53156</v>
      </c>
      <c r="I40" s="165">
        <f t="shared" ref="I40:N40" si="3">G39</f>
        <v>55747</v>
      </c>
      <c r="J40" s="165">
        <f t="shared" si="3"/>
        <v>57031</v>
      </c>
      <c r="K40" s="165">
        <f t="shared" si="3"/>
        <v>58275</v>
      </c>
      <c r="L40" s="165">
        <f t="shared" si="3"/>
        <v>59529</v>
      </c>
      <c r="M40" s="165">
        <f t="shared" si="3"/>
        <v>60940</v>
      </c>
      <c r="N40" s="165">
        <f t="shared" si="3"/>
        <v>62250</v>
      </c>
      <c r="O40" s="237"/>
      <c r="P40" s="237"/>
      <c r="Q40" s="237"/>
      <c r="R40" s="237"/>
      <c r="S40" s="237"/>
      <c r="T40" s="237"/>
      <c r="U40" s="237"/>
      <c r="V40" s="244"/>
    </row>
    <row r="41" spans="1:26" s="131" customFormat="1" ht="20.100000000000001" customHeight="1" x14ac:dyDescent="0.3">
      <c r="A41" s="321"/>
      <c r="B41" s="227"/>
      <c r="C41" s="265"/>
      <c r="D41" s="265"/>
      <c r="E41" s="209"/>
      <c r="F41" s="209"/>
      <c r="G41" s="209"/>
      <c r="H41" s="209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52"/>
    </row>
    <row r="42" spans="1:26" ht="26.25" customHeight="1" x14ac:dyDescent="0.3">
      <c r="A42" s="321"/>
      <c r="B42" s="147" t="s">
        <v>98</v>
      </c>
      <c r="C42" s="147">
        <v>35095</v>
      </c>
      <c r="D42" s="147">
        <v>46943</v>
      </c>
      <c r="E42" s="166">
        <v>9</v>
      </c>
      <c r="F42" s="258"/>
      <c r="G42" s="149">
        <v>35095</v>
      </c>
      <c r="H42" s="149">
        <v>36068</v>
      </c>
      <c r="I42" s="149">
        <v>37070</v>
      </c>
      <c r="J42" s="149">
        <v>38103</v>
      </c>
      <c r="K42" s="149">
        <v>39165</v>
      </c>
      <c r="L42" s="149">
        <v>40172</v>
      </c>
      <c r="M42" s="149">
        <v>42563</v>
      </c>
      <c r="N42" s="149">
        <v>45099</v>
      </c>
      <c r="O42" s="149">
        <v>46943</v>
      </c>
      <c r="P42" s="237"/>
      <c r="Q42" s="237"/>
      <c r="R42" s="237"/>
      <c r="S42" s="237"/>
      <c r="T42" s="237"/>
      <c r="U42" s="237"/>
      <c r="V42" s="244"/>
    </row>
    <row r="43" spans="1:26" ht="19.5" customHeight="1" x14ac:dyDescent="0.3">
      <c r="A43" s="321"/>
      <c r="B43" s="226" t="s">
        <v>99</v>
      </c>
      <c r="C43" s="226">
        <v>32201</v>
      </c>
      <c r="D43" s="158">
        <v>46943</v>
      </c>
      <c r="E43" s="167">
        <v>11</v>
      </c>
      <c r="F43" s="232"/>
      <c r="G43" s="266">
        <v>32201</v>
      </c>
      <c r="H43" s="268">
        <v>33847</v>
      </c>
      <c r="I43" s="160">
        <f t="shared" ref="I43:Q43" si="4">G42</f>
        <v>35095</v>
      </c>
      <c r="J43" s="160">
        <f t="shared" si="4"/>
        <v>36068</v>
      </c>
      <c r="K43" s="160">
        <f t="shared" si="4"/>
        <v>37070</v>
      </c>
      <c r="L43" s="160">
        <f t="shared" si="4"/>
        <v>38103</v>
      </c>
      <c r="M43" s="160">
        <f t="shared" si="4"/>
        <v>39165</v>
      </c>
      <c r="N43" s="160">
        <f t="shared" si="4"/>
        <v>40172</v>
      </c>
      <c r="O43" s="160">
        <f t="shared" si="4"/>
        <v>42563</v>
      </c>
      <c r="P43" s="149">
        <f t="shared" si="4"/>
        <v>45099</v>
      </c>
      <c r="Q43" s="149">
        <f t="shared" si="4"/>
        <v>46943</v>
      </c>
      <c r="R43" s="237"/>
      <c r="S43" s="237"/>
      <c r="T43" s="237"/>
      <c r="U43" s="237"/>
      <c r="V43" s="168" t="s">
        <v>18</v>
      </c>
    </row>
    <row r="44" spans="1:26" ht="19.5" customHeight="1" x14ac:dyDescent="0.3">
      <c r="A44" s="321"/>
      <c r="B44" s="147" t="s">
        <v>100</v>
      </c>
      <c r="C44" s="147">
        <v>38103</v>
      </c>
      <c r="D44" s="158">
        <v>64582</v>
      </c>
      <c r="E44" s="169" t="s">
        <v>37</v>
      </c>
      <c r="F44" s="258"/>
      <c r="G44" s="149">
        <v>38103</v>
      </c>
      <c r="H44" s="149">
        <v>39165</v>
      </c>
      <c r="I44" s="149">
        <v>40172</v>
      </c>
      <c r="J44" s="149">
        <v>42563</v>
      </c>
      <c r="K44" s="149">
        <v>45099</v>
      </c>
      <c r="L44" s="149">
        <v>46943</v>
      </c>
      <c r="M44" s="149">
        <v>48862</v>
      </c>
      <c r="N44" s="149">
        <v>50767</v>
      </c>
      <c r="O44" s="149">
        <v>52686</v>
      </c>
      <c r="P44" s="149">
        <v>55106</v>
      </c>
      <c r="Q44" s="149">
        <v>57034</v>
      </c>
      <c r="R44" s="149">
        <v>59125</v>
      </c>
      <c r="S44" s="149">
        <v>61212</v>
      </c>
      <c r="T44" s="149">
        <v>63253</v>
      </c>
      <c r="U44" s="255"/>
      <c r="V44" s="162">
        <v>64582</v>
      </c>
    </row>
    <row r="45" spans="1:26" ht="19.5" customHeight="1" x14ac:dyDescent="0.3">
      <c r="A45" s="321"/>
      <c r="B45" s="147" t="s">
        <v>87</v>
      </c>
      <c r="C45" s="147">
        <v>59125</v>
      </c>
      <c r="D45" s="147">
        <v>70038</v>
      </c>
      <c r="E45" s="148">
        <v>9</v>
      </c>
      <c r="F45" s="258"/>
      <c r="G45" s="149">
        <v>59125</v>
      </c>
      <c r="H45" s="149">
        <v>61212</v>
      </c>
      <c r="I45" s="149">
        <v>63253</v>
      </c>
      <c r="J45" s="149">
        <v>64582</v>
      </c>
      <c r="K45" s="149">
        <v>65835</v>
      </c>
      <c r="L45" s="149">
        <v>67115</v>
      </c>
      <c r="M45" s="149">
        <v>68420</v>
      </c>
      <c r="N45" s="149">
        <v>69751</v>
      </c>
      <c r="O45" s="149">
        <v>70038</v>
      </c>
      <c r="P45" s="236"/>
      <c r="Q45" s="236"/>
      <c r="R45" s="236"/>
      <c r="S45" s="236"/>
      <c r="T45" s="236"/>
      <c r="U45" s="236"/>
      <c r="V45" s="270"/>
    </row>
    <row r="46" spans="1:26" s="131" customFormat="1" ht="20.100000000000001" customHeight="1" x14ac:dyDescent="0.3">
      <c r="A46" s="321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49"/>
      <c r="Q46" s="249"/>
      <c r="R46" s="249"/>
      <c r="S46" s="249"/>
      <c r="T46" s="235"/>
      <c r="U46" s="221"/>
      <c r="V46" s="241"/>
    </row>
    <row r="47" spans="1:26" s="131" customFormat="1" ht="20.100000000000001" customHeight="1" x14ac:dyDescent="0.3">
      <c r="A47" s="321"/>
      <c r="B47" s="150" t="s">
        <v>89</v>
      </c>
      <c r="C47" s="147">
        <v>36381</v>
      </c>
      <c r="D47" s="147">
        <v>37651</v>
      </c>
      <c r="E47" s="148">
        <v>5</v>
      </c>
      <c r="F47" s="258"/>
      <c r="G47" s="149">
        <v>36381</v>
      </c>
      <c r="H47" s="149">
        <v>36698</v>
      </c>
      <c r="I47" s="149">
        <v>37016</v>
      </c>
      <c r="J47" s="149">
        <v>37334</v>
      </c>
      <c r="K47" s="149">
        <v>37651</v>
      </c>
      <c r="L47" s="221"/>
      <c r="M47" s="221"/>
      <c r="N47" s="221"/>
      <c r="O47" s="221"/>
      <c r="P47" s="249"/>
      <c r="Q47" s="249"/>
      <c r="R47" s="249"/>
      <c r="S47" s="249"/>
      <c r="T47" s="235"/>
      <c r="U47" s="221"/>
      <c r="V47" s="241"/>
    </row>
    <row r="48" spans="1:26" s="131" customFormat="1" ht="20.100000000000001" customHeight="1" x14ac:dyDescent="0.3">
      <c r="A48" s="321"/>
      <c r="B48" s="150" t="s">
        <v>90</v>
      </c>
      <c r="C48" s="150">
        <v>38247</v>
      </c>
      <c r="D48" s="150">
        <v>42622</v>
      </c>
      <c r="E48" s="151">
        <v>4</v>
      </c>
      <c r="F48" s="259"/>
      <c r="G48" s="152">
        <v>38247</v>
      </c>
      <c r="H48" s="152">
        <v>39231</v>
      </c>
      <c r="I48" s="152">
        <v>41563</v>
      </c>
      <c r="J48" s="152">
        <v>42622</v>
      </c>
      <c r="K48" s="221"/>
      <c r="L48" s="221"/>
      <c r="M48" s="221"/>
      <c r="N48" s="221"/>
      <c r="O48" s="221"/>
      <c r="P48" s="249"/>
      <c r="Q48" s="249"/>
      <c r="R48" s="249"/>
      <c r="S48" s="249"/>
      <c r="T48" s="235"/>
      <c r="U48" s="221"/>
      <c r="V48" s="241"/>
    </row>
    <row r="49" spans="1:22" s="131" customFormat="1" ht="20.100000000000001" customHeight="1" x14ac:dyDescent="0.3">
      <c r="A49" s="321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49"/>
      <c r="Q49" s="249"/>
      <c r="R49" s="249"/>
      <c r="S49" s="249"/>
      <c r="T49" s="235"/>
      <c r="U49" s="221"/>
      <c r="V49" s="241"/>
    </row>
    <row r="50" spans="1:22" ht="17.25" x14ac:dyDescent="0.3">
      <c r="A50" s="321"/>
      <c r="B50" s="170" t="s">
        <v>83</v>
      </c>
      <c r="C50" s="170">
        <v>736.68</v>
      </c>
      <c r="D50" s="170">
        <v>777.61</v>
      </c>
      <c r="E50" s="171">
        <v>9</v>
      </c>
      <c r="F50" s="260"/>
      <c r="G50" s="172">
        <v>736.68</v>
      </c>
      <c r="H50" s="172">
        <v>741.81</v>
      </c>
      <c r="I50" s="172">
        <v>746.93</v>
      </c>
      <c r="J50" s="172">
        <v>752.04</v>
      </c>
      <c r="K50" s="172">
        <v>757.15</v>
      </c>
      <c r="L50" s="172">
        <v>762.27</v>
      </c>
      <c r="M50" s="172">
        <v>767.4</v>
      </c>
      <c r="N50" s="172">
        <v>772.49</v>
      </c>
      <c r="O50" s="172">
        <v>777.61</v>
      </c>
      <c r="P50" s="271"/>
      <c r="Q50" s="271"/>
      <c r="R50" s="271"/>
      <c r="S50" s="271"/>
      <c r="T50" s="237"/>
      <c r="U50" s="237"/>
      <c r="V50" s="244"/>
    </row>
    <row r="51" spans="1:22" ht="17.25" x14ac:dyDescent="0.3">
      <c r="A51" s="321"/>
      <c r="B51" s="170" t="s">
        <v>101</v>
      </c>
      <c r="C51" s="170">
        <v>603.14</v>
      </c>
      <c r="D51" s="170">
        <v>624.44000000000005</v>
      </c>
      <c r="E51" s="173">
        <v>13</v>
      </c>
      <c r="F51" s="261"/>
      <c r="G51" s="188">
        <v>603.14</v>
      </c>
      <c r="H51" s="188">
        <v>607.74</v>
      </c>
      <c r="I51" s="188">
        <v>609.63</v>
      </c>
      <c r="J51" s="188">
        <v>611.41999999999996</v>
      </c>
      <c r="K51" s="188">
        <v>613.25</v>
      </c>
      <c r="L51" s="188">
        <v>615.22</v>
      </c>
      <c r="M51" s="188">
        <v>615.22</v>
      </c>
      <c r="N51" s="188">
        <v>615.22</v>
      </c>
      <c r="O51" s="188">
        <v>615.22</v>
      </c>
      <c r="P51" s="172">
        <v>616.87</v>
      </c>
      <c r="Q51" s="172">
        <v>619.41999999999996</v>
      </c>
      <c r="R51" s="172">
        <v>621.91</v>
      </c>
      <c r="S51" s="172">
        <v>624.44000000000005</v>
      </c>
      <c r="T51" s="237"/>
      <c r="U51" s="237"/>
      <c r="V51" s="244"/>
    </row>
    <row r="52" spans="1:22" s="174" customFormat="1" ht="17.25" x14ac:dyDescent="0.3">
      <c r="A52" s="321"/>
      <c r="B52" s="262" t="s">
        <v>102</v>
      </c>
      <c r="C52" s="263">
        <v>545.85</v>
      </c>
      <c r="D52" s="170">
        <v>624.44000000000005</v>
      </c>
      <c r="E52" s="173">
        <v>15</v>
      </c>
      <c r="F52" s="261"/>
      <c r="G52" s="269">
        <v>545.85</v>
      </c>
      <c r="H52" s="269">
        <v>559.62</v>
      </c>
      <c r="I52" s="189">
        <f t="shared" ref="I52:U52" si="5">G51</f>
        <v>603.14</v>
      </c>
      <c r="J52" s="189">
        <f t="shared" si="5"/>
        <v>607.74</v>
      </c>
      <c r="K52" s="189">
        <f t="shared" si="5"/>
        <v>609.63</v>
      </c>
      <c r="L52" s="189">
        <f t="shared" si="5"/>
        <v>611.41999999999996</v>
      </c>
      <c r="M52" s="189">
        <f t="shared" si="5"/>
        <v>613.25</v>
      </c>
      <c r="N52" s="189">
        <f t="shared" si="5"/>
        <v>615.22</v>
      </c>
      <c r="O52" s="189">
        <f t="shared" si="5"/>
        <v>615.22</v>
      </c>
      <c r="P52" s="189">
        <f t="shared" si="5"/>
        <v>615.22</v>
      </c>
      <c r="Q52" s="189">
        <f t="shared" si="5"/>
        <v>615.22</v>
      </c>
      <c r="R52" s="190">
        <f t="shared" si="5"/>
        <v>616.87</v>
      </c>
      <c r="S52" s="190">
        <f t="shared" si="5"/>
        <v>619.41999999999996</v>
      </c>
      <c r="T52" s="190">
        <f t="shared" si="5"/>
        <v>621.91</v>
      </c>
      <c r="U52" s="190">
        <f t="shared" si="5"/>
        <v>624.44000000000005</v>
      </c>
      <c r="V52" s="244"/>
    </row>
    <row r="53" spans="1:22" s="131" customFormat="1" ht="17.25" x14ac:dyDescent="0.3">
      <c r="A53" s="321"/>
      <c r="B53" s="184"/>
      <c r="C53" s="155"/>
      <c r="D53" s="140"/>
      <c r="E53" s="156"/>
      <c r="F53" s="209"/>
      <c r="G53" s="209"/>
      <c r="H53" s="209"/>
      <c r="I53" s="209"/>
      <c r="J53" s="209"/>
      <c r="K53" s="209"/>
      <c r="L53" s="209"/>
      <c r="M53" s="209"/>
      <c r="N53" s="209"/>
      <c r="O53" s="211"/>
      <c r="P53" s="211"/>
      <c r="Q53" s="211"/>
      <c r="R53" s="211"/>
      <c r="S53" s="211"/>
      <c r="T53" s="209"/>
      <c r="U53" s="209"/>
      <c r="V53" s="252"/>
    </row>
    <row r="54" spans="1:22" s="131" customFormat="1" ht="34.5" x14ac:dyDescent="0.3">
      <c r="A54" s="321"/>
      <c r="B54" s="185" t="s">
        <v>103</v>
      </c>
      <c r="C54" s="175"/>
      <c r="D54" s="141"/>
      <c r="E54" s="156"/>
      <c r="F54" s="209"/>
      <c r="G54" s="209"/>
      <c r="H54" s="209"/>
      <c r="I54" s="329" t="s">
        <v>57</v>
      </c>
      <c r="J54" s="330"/>
      <c r="K54" s="330"/>
      <c r="L54" s="331"/>
      <c r="M54" s="272" t="s">
        <v>88</v>
      </c>
      <c r="N54" s="209"/>
      <c r="O54" s="211"/>
      <c r="P54" s="211"/>
      <c r="Q54" s="211"/>
      <c r="R54" s="211"/>
      <c r="S54" s="211"/>
      <c r="T54" s="209"/>
      <c r="U54" s="209"/>
      <c r="V54" s="252"/>
    </row>
    <row r="55" spans="1:22" s="131" customFormat="1" ht="17.25" x14ac:dyDescent="0.3">
      <c r="A55" s="321"/>
      <c r="B55" s="185" t="s">
        <v>104</v>
      </c>
      <c r="C55" s="175"/>
      <c r="D55" s="141"/>
      <c r="E55" s="156"/>
      <c r="F55" s="209"/>
      <c r="G55" s="209"/>
      <c r="H55" s="209"/>
      <c r="I55" s="332" t="s">
        <v>58</v>
      </c>
      <c r="J55" s="333"/>
      <c r="K55" s="333"/>
      <c r="L55" s="177">
        <v>63.98</v>
      </c>
      <c r="M55" s="273">
        <v>57.74</v>
      </c>
      <c r="N55" s="211"/>
      <c r="O55" s="211"/>
      <c r="P55" s="211"/>
      <c r="Q55" s="211"/>
      <c r="R55" s="312" t="s">
        <v>107</v>
      </c>
      <c r="S55" s="313"/>
      <c r="T55" s="313"/>
      <c r="U55" s="313"/>
      <c r="V55" s="314"/>
    </row>
    <row r="56" spans="1:22" s="131" customFormat="1" ht="15.75" customHeight="1" x14ac:dyDescent="0.3">
      <c r="A56" s="321"/>
      <c r="B56" s="185"/>
      <c r="C56" s="203"/>
      <c r="D56" s="227"/>
      <c r="E56" s="209"/>
      <c r="F56" s="209"/>
      <c r="G56" s="209"/>
      <c r="H56" s="209"/>
      <c r="I56" s="178"/>
      <c r="J56" s="179"/>
      <c r="K56" s="180" t="s">
        <v>59</v>
      </c>
      <c r="L56" s="177">
        <v>30.34</v>
      </c>
      <c r="M56" s="274"/>
      <c r="N56" s="211"/>
      <c r="O56" s="209"/>
      <c r="P56" s="209"/>
      <c r="Q56" s="209"/>
      <c r="R56" s="315"/>
      <c r="S56" s="316"/>
      <c r="T56" s="316"/>
      <c r="U56" s="316"/>
      <c r="V56" s="317"/>
    </row>
    <row r="57" spans="1:22" s="131" customFormat="1" ht="15.75" customHeight="1" x14ac:dyDescent="0.3">
      <c r="A57" s="321"/>
      <c r="B57" s="185" t="s">
        <v>50</v>
      </c>
      <c r="C57" s="176">
        <v>2129</v>
      </c>
      <c r="D57" s="227"/>
      <c r="E57" s="281"/>
      <c r="F57" s="282"/>
      <c r="G57" s="282"/>
      <c r="H57" s="282"/>
      <c r="I57" s="178"/>
      <c r="J57" s="179"/>
      <c r="K57" s="180" t="s">
        <v>60</v>
      </c>
      <c r="L57" s="177">
        <v>33.33</v>
      </c>
      <c r="M57" s="274"/>
      <c r="N57" s="209"/>
      <c r="O57" s="209"/>
      <c r="P57" s="209"/>
      <c r="Q57" s="209"/>
      <c r="R57" s="315"/>
      <c r="S57" s="316"/>
      <c r="T57" s="316"/>
      <c r="U57" s="316"/>
      <c r="V57" s="317"/>
    </row>
    <row r="58" spans="1:22" s="131" customFormat="1" ht="17.25" x14ac:dyDescent="0.3">
      <c r="A58" s="321"/>
      <c r="B58" s="276"/>
      <c r="C58" s="277"/>
      <c r="D58" s="278"/>
      <c r="E58" s="279"/>
      <c r="F58" s="280"/>
      <c r="G58" s="280"/>
      <c r="H58" s="280"/>
      <c r="I58" s="178"/>
      <c r="J58" s="179"/>
      <c r="K58" s="180" t="s">
        <v>61</v>
      </c>
      <c r="L58" s="177">
        <v>12.93</v>
      </c>
      <c r="M58" s="274"/>
      <c r="N58" s="275"/>
      <c r="O58" s="275"/>
      <c r="P58" s="275"/>
      <c r="Q58" s="275"/>
      <c r="R58" s="318"/>
      <c r="S58" s="319"/>
      <c r="T58" s="319"/>
      <c r="U58" s="319"/>
      <c r="V58" s="320"/>
    </row>
    <row r="59" spans="1:22" ht="15.75" x14ac:dyDescent="0.25">
      <c r="A59" s="181"/>
      <c r="B59" s="44"/>
      <c r="C59" s="44"/>
      <c r="D59" s="44"/>
      <c r="E59" s="34"/>
      <c r="F59" s="34"/>
      <c r="M59" s="4"/>
    </row>
  </sheetData>
  <mergeCells count="14">
    <mergeCell ref="R55:V58"/>
    <mergeCell ref="A1:A58"/>
    <mergeCell ref="T1:V1"/>
    <mergeCell ref="K2:M2"/>
    <mergeCell ref="C3:D3"/>
    <mergeCell ref="I54:L54"/>
    <mergeCell ref="I55:K55"/>
    <mergeCell ref="U13:V13"/>
    <mergeCell ref="V26:V27"/>
    <mergeCell ref="B26:B27"/>
    <mergeCell ref="U26:U27"/>
    <mergeCell ref="C27:I27"/>
    <mergeCell ref="U34:V34"/>
    <mergeCell ref="E1:N1"/>
  </mergeCells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Scales March 2008</vt:lpstr>
      <vt:lpstr>Scales @ 01.10.2021</vt:lpstr>
      <vt:lpstr>'Scales @ 01.10.2021'!Print_Area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Salary Scales</dc:subject>
  <dc:creator>David Spring</dc:creator>
  <cp:lastModifiedBy>Conor McCague</cp:lastModifiedBy>
  <cp:lastPrinted>2019-03-04T08:48:59Z</cp:lastPrinted>
  <dcterms:created xsi:type="dcterms:W3CDTF">2001-10-22T15:52:00Z</dcterms:created>
  <dcterms:modified xsi:type="dcterms:W3CDTF">2022-01-31T07:32:34Z</dcterms:modified>
</cp:coreProperties>
</file>