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OURCING AND BENEFITS SECTION\SALARY SCALES AND PAY ISSUES\Salary Scales\2019\01.09.2019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P24" i="1"/>
  <c r="O24" i="1"/>
  <c r="N24" i="1"/>
  <c r="M24" i="1"/>
  <c r="L24" i="1"/>
  <c r="K24" i="1"/>
  <c r="J24" i="1"/>
</calcChain>
</file>

<file path=xl/sharedStrings.xml><?xml version="1.0" encoding="utf-8"?>
<sst xmlns="http://schemas.openxmlformats.org/spreadsheetml/2006/main" count="89" uniqueCount="83">
  <si>
    <t xml:space="preserve">Technological University Dublin </t>
  </si>
  <si>
    <t>Salary Scales @ 1 Sep 2019</t>
  </si>
  <si>
    <t>Amended - Public Service Stability Agreement 2013 - 2020 (Haddington Road Agreement/ Lansdowne Road Agreement) and the Public Service Pay and Pensions Act 2017</t>
  </si>
  <si>
    <t>Euro</t>
  </si>
  <si>
    <t>Scale</t>
  </si>
  <si>
    <t>No. of</t>
  </si>
  <si>
    <t>Grade</t>
  </si>
  <si>
    <t xml:space="preserve"> min.</t>
  </si>
  <si>
    <t>max.</t>
  </si>
  <si>
    <t>Points</t>
  </si>
  <si>
    <t>Note</t>
  </si>
  <si>
    <t>pt.1</t>
  </si>
  <si>
    <t>pt.2</t>
  </si>
  <si>
    <t>pt.3</t>
  </si>
  <si>
    <t>pt.4</t>
  </si>
  <si>
    <t>pt.5</t>
  </si>
  <si>
    <t>pt.6</t>
  </si>
  <si>
    <t>pt.7</t>
  </si>
  <si>
    <t>pt.8</t>
  </si>
  <si>
    <t>pt.9</t>
  </si>
  <si>
    <t>pt.10</t>
  </si>
  <si>
    <t>pt.11</t>
  </si>
  <si>
    <t>pt.12</t>
  </si>
  <si>
    <t>pt.13</t>
  </si>
  <si>
    <t>pt.14</t>
  </si>
  <si>
    <t xml:space="preserve"> President</t>
  </si>
  <si>
    <t xml:space="preserve">Director : </t>
  </si>
  <si>
    <t xml:space="preserve">Senior Lecturer 3 Scale : </t>
  </si>
  <si>
    <t xml:space="preserve">Senior Lecturer 2 Scale : </t>
  </si>
  <si>
    <t xml:space="preserve">Senior Lecturer 1 [Teaching] Scale : </t>
  </si>
  <si>
    <t>Lect II LSI</t>
  </si>
  <si>
    <r>
      <t xml:space="preserve">Lecturer Grade </t>
    </r>
    <r>
      <rPr>
        <b/>
        <i/>
        <sz val="13"/>
        <rFont val="Calibri"/>
        <family val="2"/>
      </rPr>
      <t>(also Lecturer 2 + LSI)</t>
    </r>
    <r>
      <rPr>
        <b/>
        <sz val="13"/>
        <rFont val="Calibri"/>
        <family val="2"/>
      </rPr>
      <t xml:space="preserve"> : </t>
    </r>
  </si>
  <si>
    <r>
      <t xml:space="preserve">Assistant Lecturer: </t>
    </r>
    <r>
      <rPr>
        <i/>
        <sz val="13"/>
        <rFont val="Calibri"/>
        <family val="2"/>
      </rPr>
      <t xml:space="preserve">Pre 2011 </t>
    </r>
  </si>
  <si>
    <r>
      <t xml:space="preserve">Assistant Lecturer: </t>
    </r>
    <r>
      <rPr>
        <i/>
        <sz val="13"/>
        <rFont val="Calibri"/>
        <family val="2"/>
      </rPr>
      <t>New Entrant Post Jan 2011  :</t>
    </r>
  </si>
  <si>
    <r>
      <t>[Old Structure] - Lecturer 1</t>
    </r>
    <r>
      <rPr>
        <b/>
        <sz val="13"/>
        <rFont val="Calibri"/>
        <family val="2"/>
      </rPr>
      <t xml:space="preserve"> : </t>
    </r>
  </si>
  <si>
    <t>2 x LSI</t>
  </si>
  <si>
    <t xml:space="preserve">Level of Principal Officer : </t>
  </si>
  <si>
    <t>5+2xLSI</t>
  </si>
  <si>
    <t xml:space="preserve">Level of Assistant Principal Officer : </t>
  </si>
  <si>
    <t xml:space="preserve">Administrative  Officer - Grade 7 : </t>
  </si>
  <si>
    <t>9+2xLSI</t>
  </si>
  <si>
    <t xml:space="preserve">Senior Staff Officer - Grade 6 : </t>
  </si>
  <si>
    <t xml:space="preserve">Staff Officer / Asst. Librarian - Grade 5 : </t>
  </si>
  <si>
    <t xml:space="preserve">Asst. Staff Officer / Senior Library Asst. / Buildings  &amp; Services Supervisor - Grade 4 :  </t>
  </si>
  <si>
    <t>8+2xLSI</t>
  </si>
  <si>
    <t>For those appointed prior to 01:05:2000, when scale was age-related</t>
  </si>
  <si>
    <t>1 x LSI</t>
  </si>
  <si>
    <r>
      <t xml:space="preserve">Clerical Officer / Lib Asst/Grade 3 </t>
    </r>
    <r>
      <rPr>
        <i/>
        <sz val="13"/>
        <rFont val="Calibri"/>
        <family val="2"/>
      </rPr>
      <t>Pre 2011</t>
    </r>
  </si>
  <si>
    <t>12+LSI</t>
  </si>
  <si>
    <r>
      <t xml:space="preserve">Clerical Off/ Lib Ast./Grd 3 </t>
    </r>
    <r>
      <rPr>
        <i/>
        <sz val="13"/>
        <rFont val="Calibri"/>
        <family val="2"/>
      </rPr>
      <t>New Entrant Post 2011</t>
    </r>
  </si>
  <si>
    <t>14+LSI</t>
  </si>
  <si>
    <t xml:space="preserve">Sub Librarian : </t>
  </si>
  <si>
    <t xml:space="preserve">Faculty Librarian : </t>
  </si>
  <si>
    <t xml:space="preserve">Head of Student Counselling :  </t>
  </si>
  <si>
    <t>6+2xLSI</t>
  </si>
  <si>
    <r>
      <t xml:space="preserve">Student Counsellor : </t>
    </r>
    <r>
      <rPr>
        <i/>
        <sz val="13"/>
        <rFont val="Calibri"/>
        <family val="2"/>
      </rPr>
      <t>Pre 2011</t>
    </r>
  </si>
  <si>
    <r>
      <t xml:space="preserve">Student Counsellor : </t>
    </r>
    <r>
      <rPr>
        <i/>
        <sz val="13"/>
        <rFont val="Calibri"/>
        <family val="2"/>
      </rPr>
      <t>New Entrant Post 2011</t>
    </r>
  </si>
  <si>
    <t>11+2xLSI</t>
  </si>
  <si>
    <t xml:space="preserve">Careers Advisor : </t>
  </si>
  <si>
    <r>
      <t xml:space="preserve">Practice Nurse:  </t>
    </r>
    <r>
      <rPr>
        <i/>
        <sz val="13"/>
        <rFont val="Calibri"/>
        <family val="2"/>
      </rPr>
      <t>Pre 2011</t>
    </r>
  </si>
  <si>
    <r>
      <t xml:space="preserve">Practice Nurse : </t>
    </r>
    <r>
      <rPr>
        <i/>
        <sz val="13"/>
        <rFont val="Calibri"/>
        <family val="2"/>
      </rPr>
      <t>New Entrant Post 2011</t>
    </r>
  </si>
  <si>
    <r>
      <t xml:space="preserve">Technician: </t>
    </r>
    <r>
      <rPr>
        <i/>
        <sz val="13"/>
        <rFont val="Calibri"/>
        <family val="2"/>
      </rPr>
      <t xml:space="preserve">Pre 2011 </t>
    </r>
  </si>
  <si>
    <r>
      <t xml:space="preserve">Technician: </t>
    </r>
    <r>
      <rPr>
        <i/>
        <sz val="13"/>
        <rFont val="Calibri"/>
        <family val="2"/>
      </rPr>
      <t>New Entrant Post 2011</t>
    </r>
  </si>
  <si>
    <t>After 3</t>
  </si>
  <si>
    <r>
      <t xml:space="preserve"> </t>
    </r>
    <r>
      <rPr>
        <b/>
        <i/>
        <sz val="13"/>
        <rFont val="Calibri"/>
        <family val="2"/>
      </rPr>
      <t>(Scale B)</t>
    </r>
    <r>
      <rPr>
        <b/>
        <sz val="13"/>
        <rFont val="Calibri"/>
        <family val="2"/>
      </rPr>
      <t xml:space="preserve"> Technical Officer :  </t>
    </r>
  </si>
  <si>
    <t xml:space="preserve">Senior Technical Officer:  </t>
  </si>
  <si>
    <t>Lab Assistant I</t>
  </si>
  <si>
    <t>Lab Assistant II</t>
  </si>
  <si>
    <t>Craftsmen : WEEKLY</t>
  </si>
  <si>
    <r>
      <t xml:space="preserve">General Operative : WEEKLY: </t>
    </r>
    <r>
      <rPr>
        <i/>
        <sz val="13"/>
        <rFont val="Calibri"/>
        <family val="2"/>
      </rPr>
      <t>Pre 2011</t>
    </r>
  </si>
  <si>
    <r>
      <t xml:space="preserve">General Op : WEEKLY: </t>
    </r>
    <r>
      <rPr>
        <i/>
        <sz val="13"/>
        <rFont val="Calibri"/>
        <family val="2"/>
      </rPr>
      <t>New Entrant Post 2011</t>
    </r>
  </si>
  <si>
    <t>Porter : Differential of € 51.78</t>
  </si>
  <si>
    <t>Hourly Rates</t>
  </si>
  <si>
    <t>New entrant</t>
  </si>
  <si>
    <t>Assistant Porter : Differential of € 27.65</t>
  </si>
  <si>
    <t xml:space="preserve">     P/T Assistant Lecturer: </t>
  </si>
  <si>
    <t>Lab Supervisor:</t>
  </si>
  <si>
    <t xml:space="preserve">Supervising Allowance for L's / L.2's : </t>
  </si>
  <si>
    <t>Sports Personnel:</t>
  </si>
  <si>
    <t>Where appropriate</t>
  </si>
  <si>
    <t xml:space="preserve"> Max shown</t>
  </si>
  <si>
    <t xml:space="preserve">Invigilator: </t>
  </si>
  <si>
    <r>
      <rPr>
        <b/>
        <sz val="12"/>
        <rFont val="Calibri"/>
        <family val="2"/>
      </rPr>
      <t>New Entrant Salary Scales</t>
    </r>
    <r>
      <rPr>
        <sz val="12"/>
        <rFont val="Calibri"/>
        <family val="2"/>
      </rPr>
      <t xml:space="preserve"> shown in lilac shading - apply to new entrants to the Public Sector who do not have prior experience in an analagous grade, role or position prior to 01.01.2011.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</si>
</sst>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[$€-2]\ #,##0.00;[Red]\-[$€-2]\ #,##0.00"/>
    <numFmt numFmtId="166" formatCode="[$€-2]\ 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12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3"/>
      <name val="Calibri"/>
      <family val="2"/>
    </font>
    <font>
      <b/>
      <sz val="13"/>
      <name val="Calibri"/>
      <family val="2"/>
    </font>
    <font>
      <i/>
      <sz val="13"/>
      <name val="Calibri"/>
      <family val="2"/>
    </font>
    <font>
      <b/>
      <i/>
      <sz val="13"/>
      <name val="Calibri"/>
      <family val="2"/>
      <scheme val="minor"/>
    </font>
    <font>
      <i/>
      <sz val="13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i/>
      <sz val="13"/>
      <color rgb="FFFF000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9EE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vertical="center" textRotation="75" wrapText="1"/>
    </xf>
    <xf numFmtId="3" fontId="4" fillId="4" borderId="2" xfId="0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3" fillId="3" borderId="5" xfId="0" applyNumberFormat="1" applyFont="1" applyFill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/>
    </xf>
    <xf numFmtId="3" fontId="3" fillId="0" borderId="9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3" fillId="0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2" fontId="12" fillId="4" borderId="9" xfId="0" applyNumberFormat="1" applyFont="1" applyFill="1" applyBorder="1" applyAlignment="1">
      <alignment horizontal="right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2" fontId="4" fillId="4" borderId="9" xfId="0" applyNumberFormat="1" applyFont="1" applyFill="1" applyBorder="1" applyAlignment="1">
      <alignment horizontal="center"/>
    </xf>
    <xf numFmtId="2" fontId="4" fillId="4" borderId="0" xfId="0" applyNumberFormat="1" applyFont="1" applyFill="1" applyBorder="1"/>
    <xf numFmtId="4" fontId="3" fillId="4" borderId="0" xfId="0" applyNumberFormat="1" applyFont="1" applyFill="1" applyBorder="1" applyAlignment="1">
      <alignment horizontal="center"/>
    </xf>
    <xf numFmtId="4" fontId="3" fillId="4" borderId="5" xfId="0" applyNumberFormat="1" applyFont="1" applyFill="1" applyBorder="1" applyAlignment="1">
      <alignment horizontal="center"/>
    </xf>
    <xf numFmtId="2" fontId="12" fillId="0" borderId="9" xfId="0" applyNumberFormat="1" applyFont="1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2" fontId="14" fillId="0" borderId="0" xfId="0" applyNumberFormat="1" applyFont="1" applyBorder="1" applyAlignment="1">
      <alignment horizontal="right"/>
    </xf>
    <xf numFmtId="2" fontId="14" fillId="0" borderId="0" xfId="0" applyNumberFormat="1" applyFont="1" applyFill="1" applyBorder="1" applyAlignment="1">
      <alignment horizontal="right" vertical="center" textRotation="75" wrapText="1"/>
    </xf>
    <xf numFmtId="0" fontId="7" fillId="0" borderId="0" xfId="0" applyFont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2" fontId="12" fillId="0" borderId="0" xfId="0" applyNumberFormat="1" applyFont="1" applyBorder="1" applyAlignment="1">
      <alignment horizontal="right"/>
    </xf>
    <xf numFmtId="2" fontId="15" fillId="0" borderId="0" xfId="0" applyNumberFormat="1" applyFont="1" applyFill="1" applyBorder="1" applyAlignment="1">
      <alignment vertical="center" textRotation="75" wrapText="1"/>
    </xf>
    <xf numFmtId="165" fontId="3" fillId="4" borderId="3" xfId="0" applyNumberFormat="1" applyFont="1" applyFill="1" applyBorder="1" applyAlignment="1">
      <alignment horizontal="center"/>
    </xf>
    <xf numFmtId="0" fontId="3" fillId="4" borderId="7" xfId="0" applyFont="1" applyFill="1" applyBorder="1" applyAlignment="1"/>
    <xf numFmtId="0" fontId="3" fillId="4" borderId="10" xfId="0" applyFont="1" applyFill="1" applyBorder="1" applyAlignment="1"/>
    <xf numFmtId="0" fontId="3" fillId="4" borderId="10" xfId="0" applyFont="1" applyFill="1" applyBorder="1" applyAlignment="1">
      <alignment horizontal="right"/>
    </xf>
    <xf numFmtId="166" fontId="3" fillId="0" borderId="0" xfId="0" applyNumberFormat="1" applyFont="1" applyBorder="1" applyAlignment="1">
      <alignment horizontal="center"/>
    </xf>
    <xf numFmtId="0" fontId="5" fillId="5" borderId="4" xfId="0" applyFont="1" applyFill="1" applyBorder="1"/>
    <xf numFmtId="0" fontId="3" fillId="5" borderId="2" xfId="0" applyFont="1" applyFill="1" applyBorder="1" applyAlignment="1">
      <alignment horizontal="centerContinuous"/>
    </xf>
    <xf numFmtId="0" fontId="3" fillId="5" borderId="1" xfId="0" applyFont="1" applyFill="1" applyBorder="1" applyAlignment="1">
      <alignment horizontal="center" wrapText="1"/>
    </xf>
    <xf numFmtId="165" fontId="3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12" fillId="5" borderId="2" xfId="0" applyNumberFormat="1" applyFont="1" applyFill="1" applyBorder="1" applyAlignment="1">
      <alignment horizontal="right"/>
    </xf>
    <xf numFmtId="3" fontId="3" fillId="5" borderId="9" xfId="0" applyNumberFormat="1" applyFont="1" applyFill="1" applyBorder="1" applyAlignment="1">
      <alignment horizontal="right"/>
    </xf>
    <xf numFmtId="164" fontId="3" fillId="5" borderId="9" xfId="1" applyNumberFormat="1" applyFont="1" applyFill="1" applyBorder="1" applyAlignment="1">
      <alignment horizontal="right"/>
    </xf>
    <xf numFmtId="0" fontId="3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vertical="center" textRotation="75" wrapText="1"/>
    </xf>
    <xf numFmtId="3" fontId="4" fillId="5" borderId="9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right"/>
    </xf>
    <xf numFmtId="3" fontId="3" fillId="5" borderId="2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right"/>
    </xf>
    <xf numFmtId="3" fontId="4" fillId="5" borderId="4" xfId="0" applyNumberFormat="1" applyFont="1" applyFill="1" applyBorder="1" applyAlignment="1">
      <alignment horizontal="center"/>
    </xf>
    <xf numFmtId="3" fontId="4" fillId="5" borderId="3" xfId="0" applyNumberFormat="1" applyFont="1" applyFill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5" borderId="0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10" fontId="4" fillId="5" borderId="2" xfId="0" applyNumberFormat="1" applyFont="1" applyFill="1" applyBorder="1" applyAlignment="1">
      <alignment vertical="center" textRotation="75" wrapText="1"/>
    </xf>
    <xf numFmtId="2" fontId="4" fillId="5" borderId="2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Continuous" wrapText="1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textRotation="90" readingOrder="1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13" fillId="5" borderId="10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0" fontId="16" fillId="3" borderId="14" xfId="0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0" fontId="16" fillId="3" borderId="5" xfId="0" applyFont="1" applyFill="1" applyBorder="1" applyAlignment="1">
      <alignment horizontal="center" wrapText="1"/>
    </xf>
    <xf numFmtId="0" fontId="16" fillId="3" borderId="7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abSelected="1" topLeftCell="C34" workbookViewId="0">
      <selection activeCell="F45" sqref="F45"/>
    </sheetView>
  </sheetViews>
  <sheetFormatPr defaultRowHeight="15" x14ac:dyDescent="0.25"/>
  <cols>
    <col min="1" max="1" width="4.42578125" bestFit="1" customWidth="1"/>
    <col min="2" max="2" width="53.7109375" customWidth="1"/>
    <col min="3" max="3" width="13.42578125" bestFit="1" customWidth="1"/>
    <col min="4" max="4" width="9.7109375" bestFit="1" customWidth="1"/>
    <col min="13" max="16" width="9.5703125" bestFit="1" customWidth="1"/>
    <col min="21" max="22" width="9.5703125" bestFit="1" customWidth="1"/>
  </cols>
  <sheetData>
    <row r="1" spans="1:22" ht="37.5" customHeight="1" x14ac:dyDescent="0.3">
      <c r="A1" s="99" t="s">
        <v>0</v>
      </c>
      <c r="B1" s="89" t="s">
        <v>1</v>
      </c>
      <c r="C1" s="114" t="s">
        <v>2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5"/>
      <c r="Q1" s="65"/>
      <c r="R1" s="66"/>
      <c r="S1" s="91"/>
      <c r="T1" s="100" t="s">
        <v>3</v>
      </c>
      <c r="U1" s="101"/>
      <c r="V1" s="102"/>
    </row>
    <row r="2" spans="1:22" ht="17.25" x14ac:dyDescent="0.3">
      <c r="A2" s="9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127"/>
    </row>
    <row r="3" spans="1:22" ht="17.25" x14ac:dyDescent="0.3">
      <c r="A3" s="99"/>
      <c r="B3" s="8"/>
      <c r="C3" s="103" t="s">
        <v>4</v>
      </c>
      <c r="D3" s="104"/>
      <c r="E3" s="1" t="s">
        <v>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27"/>
    </row>
    <row r="4" spans="1:22" ht="17.25" x14ac:dyDescent="0.3">
      <c r="A4" s="99"/>
      <c r="B4" s="2" t="s">
        <v>6</v>
      </c>
      <c r="C4" s="3" t="s">
        <v>7</v>
      </c>
      <c r="D4" s="4" t="s">
        <v>8</v>
      </c>
      <c r="E4" s="4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90" t="s">
        <v>21</v>
      </c>
      <c r="R4" s="90" t="s">
        <v>22</v>
      </c>
      <c r="S4" s="90" t="s">
        <v>23</v>
      </c>
      <c r="T4" s="5" t="s">
        <v>24</v>
      </c>
      <c r="U4" s="8"/>
      <c r="V4" s="127"/>
    </row>
    <row r="5" spans="1:22" ht="17.25" x14ac:dyDescent="0.3">
      <c r="A5" s="99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127"/>
    </row>
    <row r="6" spans="1:22" ht="17.25" x14ac:dyDescent="0.3">
      <c r="A6" s="99"/>
      <c r="B6" s="6" t="s">
        <v>25</v>
      </c>
      <c r="C6" s="6">
        <v>196665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127"/>
    </row>
    <row r="7" spans="1:22" ht="17.25" x14ac:dyDescent="0.3">
      <c r="A7" s="99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127"/>
    </row>
    <row r="8" spans="1:22" ht="17.25" x14ac:dyDescent="0.3">
      <c r="A8" s="99"/>
      <c r="B8" s="6" t="s">
        <v>26</v>
      </c>
      <c r="C8" s="6">
        <v>151492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127"/>
    </row>
    <row r="9" spans="1:22" ht="17.25" x14ac:dyDescent="0.3">
      <c r="A9" s="9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127"/>
    </row>
    <row r="10" spans="1:22" ht="17.25" x14ac:dyDescent="0.3">
      <c r="A10" s="99"/>
      <c r="B10" s="9" t="s">
        <v>27</v>
      </c>
      <c r="C10" s="9">
        <v>85127</v>
      </c>
      <c r="D10" s="9">
        <v>108746</v>
      </c>
      <c r="E10" s="87">
        <v>9</v>
      </c>
      <c r="F10" s="8"/>
      <c r="G10" s="10">
        <v>85127</v>
      </c>
      <c r="H10" s="10">
        <v>88022</v>
      </c>
      <c r="I10" s="10">
        <v>90920</v>
      </c>
      <c r="J10" s="10">
        <v>93819</v>
      </c>
      <c r="K10" s="10">
        <v>96716</v>
      </c>
      <c r="L10" s="10">
        <v>99613</v>
      </c>
      <c r="M10" s="10">
        <v>102729</v>
      </c>
      <c r="N10" s="10">
        <v>105650</v>
      </c>
      <c r="O10" s="10">
        <v>108746</v>
      </c>
      <c r="P10" s="8"/>
      <c r="Q10" s="8"/>
      <c r="R10" s="8"/>
      <c r="S10" s="8"/>
      <c r="T10" s="8"/>
      <c r="U10" s="8"/>
      <c r="V10" s="127"/>
    </row>
    <row r="11" spans="1:22" ht="17.25" x14ac:dyDescent="0.3">
      <c r="A11" s="99"/>
      <c r="B11" s="9" t="s">
        <v>28</v>
      </c>
      <c r="C11" s="11">
        <v>79307</v>
      </c>
      <c r="D11" s="11">
        <v>101221</v>
      </c>
      <c r="E11" s="12">
        <v>10</v>
      </c>
      <c r="F11" s="8"/>
      <c r="G11" s="13">
        <v>79307</v>
      </c>
      <c r="H11" s="13">
        <v>81720</v>
      </c>
      <c r="I11" s="13">
        <v>84127</v>
      </c>
      <c r="J11" s="13">
        <v>86539</v>
      </c>
      <c r="K11" s="13">
        <v>88954</v>
      </c>
      <c r="L11" s="13">
        <v>91362</v>
      </c>
      <c r="M11" s="13">
        <v>93770</v>
      </c>
      <c r="N11" s="13">
        <v>96183</v>
      </c>
      <c r="O11" s="13">
        <v>98589</v>
      </c>
      <c r="P11" s="13">
        <v>101221</v>
      </c>
      <c r="Q11" s="8"/>
      <c r="R11" s="8"/>
      <c r="S11" s="8"/>
      <c r="T11" s="8"/>
      <c r="U11" s="8"/>
      <c r="V11" s="127"/>
    </row>
    <row r="12" spans="1:22" ht="17.25" x14ac:dyDescent="0.3">
      <c r="A12" s="99"/>
      <c r="B12" s="9" t="s">
        <v>29</v>
      </c>
      <c r="C12" s="9">
        <v>76815</v>
      </c>
      <c r="D12" s="9">
        <v>94475</v>
      </c>
      <c r="E12" s="87">
        <v>8</v>
      </c>
      <c r="F12" s="8"/>
      <c r="G12" s="10">
        <v>76815</v>
      </c>
      <c r="H12" s="10">
        <v>79342</v>
      </c>
      <c r="I12" s="10">
        <v>81859</v>
      </c>
      <c r="J12" s="10">
        <v>84393</v>
      </c>
      <c r="K12" s="10">
        <v>86912</v>
      </c>
      <c r="L12" s="10">
        <v>89430</v>
      </c>
      <c r="M12" s="10">
        <v>91960</v>
      </c>
      <c r="N12" s="10">
        <v>94475</v>
      </c>
      <c r="O12" s="8"/>
      <c r="P12" s="8"/>
      <c r="Q12" s="8"/>
      <c r="R12" s="8"/>
      <c r="S12" s="8"/>
      <c r="T12" s="8"/>
      <c r="U12" s="14" t="s">
        <v>30</v>
      </c>
      <c r="V12" s="15" t="s">
        <v>30</v>
      </c>
    </row>
    <row r="13" spans="1:22" ht="17.25" x14ac:dyDescent="0.3">
      <c r="A13" s="99"/>
      <c r="B13" s="9" t="s">
        <v>31</v>
      </c>
      <c r="C13" s="11">
        <v>56680</v>
      </c>
      <c r="D13" s="11">
        <v>86992</v>
      </c>
      <c r="E13" s="12">
        <v>11</v>
      </c>
      <c r="F13" s="8"/>
      <c r="G13" s="13">
        <v>56680</v>
      </c>
      <c r="H13" s="13">
        <v>59289</v>
      </c>
      <c r="I13" s="13">
        <v>68390</v>
      </c>
      <c r="J13" s="13">
        <v>70703</v>
      </c>
      <c r="K13" s="13">
        <v>73021</v>
      </c>
      <c r="L13" s="13">
        <v>75349</v>
      </c>
      <c r="M13" s="13">
        <v>77689</v>
      </c>
      <c r="N13" s="13">
        <v>80012</v>
      </c>
      <c r="O13" s="13">
        <v>82332</v>
      </c>
      <c r="P13" s="13">
        <v>84666</v>
      </c>
      <c r="Q13" s="13">
        <v>86992</v>
      </c>
      <c r="R13" s="8"/>
      <c r="S13" s="8"/>
      <c r="T13" s="8"/>
      <c r="U13" s="16">
        <v>89362</v>
      </c>
      <c r="V13" s="16">
        <v>91733</v>
      </c>
    </row>
    <row r="14" spans="1:22" ht="17.25" x14ac:dyDescent="0.3">
      <c r="A14" s="99"/>
      <c r="B14" s="9" t="s">
        <v>32</v>
      </c>
      <c r="C14" s="9">
        <v>42260</v>
      </c>
      <c r="D14" s="11">
        <v>52403</v>
      </c>
      <c r="E14" s="87">
        <v>8</v>
      </c>
      <c r="F14" s="8"/>
      <c r="G14" s="10">
        <v>42260</v>
      </c>
      <c r="H14" s="10">
        <v>43926</v>
      </c>
      <c r="I14" s="10">
        <v>45628</v>
      </c>
      <c r="J14" s="10">
        <v>46973</v>
      </c>
      <c r="K14" s="10">
        <v>48335</v>
      </c>
      <c r="L14" s="10">
        <v>49695</v>
      </c>
      <c r="M14" s="10">
        <v>51056</v>
      </c>
      <c r="N14" s="10">
        <v>52403</v>
      </c>
      <c r="O14" s="8"/>
      <c r="P14" s="8"/>
      <c r="Q14" s="8"/>
      <c r="R14" s="8"/>
      <c r="S14" s="8"/>
      <c r="T14" s="8"/>
      <c r="U14" s="8"/>
      <c r="V14" s="127"/>
    </row>
    <row r="15" spans="1:22" ht="17.25" x14ac:dyDescent="0.3">
      <c r="A15" s="99"/>
      <c r="B15" s="71" t="s">
        <v>33</v>
      </c>
      <c r="C15" s="71">
        <v>38138</v>
      </c>
      <c r="D15" s="72">
        <v>52403</v>
      </c>
      <c r="E15" s="73">
        <v>10</v>
      </c>
      <c r="F15" s="74"/>
      <c r="G15" s="75">
        <v>38138</v>
      </c>
      <c r="H15" s="75">
        <v>40403</v>
      </c>
      <c r="I15" s="10">
        <v>42260</v>
      </c>
      <c r="J15" s="10">
        <v>43926</v>
      </c>
      <c r="K15" s="10">
        <v>45628</v>
      </c>
      <c r="L15" s="10">
        <v>46973</v>
      </c>
      <c r="M15" s="10">
        <v>48335</v>
      </c>
      <c r="N15" s="10">
        <v>49695</v>
      </c>
      <c r="O15" s="10">
        <v>51056</v>
      </c>
      <c r="P15" s="10">
        <v>52403</v>
      </c>
      <c r="Q15" s="8"/>
      <c r="R15" s="8"/>
      <c r="S15" s="8"/>
      <c r="T15" s="8"/>
      <c r="U15" s="8"/>
      <c r="V15" s="127"/>
    </row>
    <row r="16" spans="1:22" ht="17.25" x14ac:dyDescent="0.3">
      <c r="A16" s="99"/>
      <c r="B16" s="17" t="s">
        <v>34</v>
      </c>
      <c r="C16" s="17">
        <v>50465</v>
      </c>
      <c r="D16" s="17">
        <v>76465</v>
      </c>
      <c r="E16" s="88">
        <v>11</v>
      </c>
      <c r="F16" s="18"/>
      <c r="G16" s="19">
        <v>50465</v>
      </c>
      <c r="H16" s="19">
        <v>52865</v>
      </c>
      <c r="I16" s="19">
        <v>54829</v>
      </c>
      <c r="J16" s="19">
        <v>56819</v>
      </c>
      <c r="K16" s="19">
        <v>59312</v>
      </c>
      <c r="L16" s="19">
        <v>66806</v>
      </c>
      <c r="M16" s="19">
        <v>67951</v>
      </c>
      <c r="N16" s="19">
        <v>70078</v>
      </c>
      <c r="O16" s="19">
        <v>72203</v>
      </c>
      <c r="P16" s="19">
        <v>74331</v>
      </c>
      <c r="Q16" s="19">
        <v>76465</v>
      </c>
      <c r="R16" s="8"/>
      <c r="S16" s="8"/>
      <c r="T16" s="8"/>
      <c r="U16" s="8"/>
      <c r="V16" s="127"/>
    </row>
    <row r="17" spans="1:22" ht="17.25" x14ac:dyDescent="0.3">
      <c r="A17" s="99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105" t="s">
        <v>35</v>
      </c>
      <c r="V17" s="106"/>
    </row>
    <row r="18" spans="1:22" ht="17.25" x14ac:dyDescent="0.3">
      <c r="A18" s="99"/>
      <c r="B18" s="9" t="s">
        <v>36</v>
      </c>
      <c r="C18" s="9">
        <v>84831</v>
      </c>
      <c r="D18" s="9">
        <v>103710</v>
      </c>
      <c r="E18" s="20" t="s">
        <v>37</v>
      </c>
      <c r="F18" s="8"/>
      <c r="G18" s="10">
        <v>84831</v>
      </c>
      <c r="H18" s="10">
        <v>88033</v>
      </c>
      <c r="I18" s="10">
        <v>91233</v>
      </c>
      <c r="J18" s="10">
        <v>94434</v>
      </c>
      <c r="K18" s="10">
        <v>97636</v>
      </c>
      <c r="L18" s="8"/>
      <c r="M18" s="8"/>
      <c r="N18" s="8"/>
      <c r="O18" s="8"/>
      <c r="P18" s="8"/>
      <c r="Q18" s="8"/>
      <c r="R18" s="8"/>
      <c r="S18" s="8"/>
      <c r="T18" s="8"/>
      <c r="U18" s="19">
        <v>100620</v>
      </c>
      <c r="V18" s="128">
        <v>103710</v>
      </c>
    </row>
    <row r="19" spans="1:22" ht="17.25" x14ac:dyDescent="0.3">
      <c r="A19" s="99"/>
      <c r="B19" s="9" t="s">
        <v>38</v>
      </c>
      <c r="C19" s="11">
        <v>73108</v>
      </c>
      <c r="D19" s="11">
        <v>93285</v>
      </c>
      <c r="E19" s="12">
        <v>9</v>
      </c>
      <c r="F19" s="8"/>
      <c r="G19" s="13">
        <v>73108</v>
      </c>
      <c r="H19" s="13">
        <v>75581</v>
      </c>
      <c r="I19" s="13">
        <v>78054</v>
      </c>
      <c r="J19" s="13">
        <v>80532</v>
      </c>
      <c r="K19" s="13">
        <v>83010</v>
      </c>
      <c r="L19" s="13">
        <v>85482</v>
      </c>
      <c r="M19" s="13">
        <v>88148</v>
      </c>
      <c r="N19" s="13">
        <v>90641</v>
      </c>
      <c r="O19" s="13">
        <v>93285</v>
      </c>
      <c r="P19" s="8"/>
      <c r="Q19" s="8"/>
      <c r="R19" s="8"/>
      <c r="S19" s="8"/>
      <c r="T19" s="8"/>
      <c r="U19" s="8"/>
      <c r="V19" s="127"/>
    </row>
    <row r="20" spans="1:22" ht="17.25" x14ac:dyDescent="0.3">
      <c r="A20" s="99"/>
      <c r="B20" s="9" t="s">
        <v>39</v>
      </c>
      <c r="C20" s="11">
        <v>49835</v>
      </c>
      <c r="D20" s="11">
        <v>64787</v>
      </c>
      <c r="E20" s="21" t="s">
        <v>40</v>
      </c>
      <c r="F20" s="8"/>
      <c r="G20" s="13">
        <v>49835</v>
      </c>
      <c r="H20" s="13">
        <v>51053</v>
      </c>
      <c r="I20" s="13">
        <v>52477</v>
      </c>
      <c r="J20" s="13">
        <v>53906</v>
      </c>
      <c r="K20" s="13">
        <v>55337</v>
      </c>
      <c r="L20" s="13">
        <v>56615</v>
      </c>
      <c r="M20" s="13">
        <v>57917</v>
      </c>
      <c r="N20" s="13">
        <v>59184</v>
      </c>
      <c r="O20" s="13">
        <v>60444</v>
      </c>
      <c r="P20" s="8"/>
      <c r="Q20" s="8"/>
      <c r="R20" s="8"/>
      <c r="S20" s="8"/>
      <c r="T20" s="8"/>
      <c r="U20" s="13">
        <v>62611</v>
      </c>
      <c r="V20" s="22">
        <v>64787</v>
      </c>
    </row>
    <row r="21" spans="1:22" ht="17.25" x14ac:dyDescent="0.3">
      <c r="A21" s="99"/>
      <c r="B21" s="9" t="s">
        <v>41</v>
      </c>
      <c r="C21" s="11">
        <v>47589</v>
      </c>
      <c r="D21" s="11">
        <v>58157</v>
      </c>
      <c r="E21" s="21" t="s">
        <v>37</v>
      </c>
      <c r="F21" s="8"/>
      <c r="G21" s="13">
        <v>47589</v>
      </c>
      <c r="H21" s="13">
        <v>48736</v>
      </c>
      <c r="I21" s="13">
        <v>50121</v>
      </c>
      <c r="J21" s="13">
        <v>52724</v>
      </c>
      <c r="K21" s="13">
        <v>54278</v>
      </c>
      <c r="L21" s="8"/>
      <c r="M21" s="8"/>
      <c r="N21" s="8"/>
      <c r="O21" s="8"/>
      <c r="P21" s="8"/>
      <c r="Q21" s="8"/>
      <c r="R21" s="8"/>
      <c r="S21" s="8"/>
      <c r="T21" s="8"/>
      <c r="U21" s="13">
        <v>56212</v>
      </c>
      <c r="V21" s="22">
        <v>58157</v>
      </c>
    </row>
    <row r="22" spans="1:22" ht="17.25" x14ac:dyDescent="0.3">
      <c r="A22" s="99"/>
      <c r="B22" s="9" t="s">
        <v>42</v>
      </c>
      <c r="C22" s="9">
        <v>42777</v>
      </c>
      <c r="D22" s="9">
        <v>51373</v>
      </c>
      <c r="E22" s="20" t="s">
        <v>37</v>
      </c>
      <c r="F22" s="8"/>
      <c r="G22" s="10">
        <v>42777</v>
      </c>
      <c r="H22" s="10">
        <v>44138</v>
      </c>
      <c r="I22" s="10">
        <v>45499</v>
      </c>
      <c r="J22" s="10">
        <v>46861</v>
      </c>
      <c r="K22" s="10">
        <v>48221</v>
      </c>
      <c r="L22" s="8"/>
      <c r="M22" s="8"/>
      <c r="N22" s="8"/>
      <c r="O22" s="8"/>
      <c r="P22" s="8"/>
      <c r="Q22" s="8"/>
      <c r="R22" s="8"/>
      <c r="S22" s="8"/>
      <c r="T22" s="8"/>
      <c r="U22" s="13">
        <v>49798</v>
      </c>
      <c r="V22" s="22">
        <v>51373</v>
      </c>
    </row>
    <row r="23" spans="1:22" ht="17.25" x14ac:dyDescent="0.3">
      <c r="A23" s="99"/>
      <c r="B23" s="107" t="s">
        <v>43</v>
      </c>
      <c r="C23" s="9">
        <v>30741</v>
      </c>
      <c r="D23" s="9">
        <v>45555</v>
      </c>
      <c r="E23" s="20" t="s">
        <v>44</v>
      </c>
      <c r="F23" s="8"/>
      <c r="G23" s="10">
        <v>30741</v>
      </c>
      <c r="H23" s="10">
        <v>32850</v>
      </c>
      <c r="I23" s="10">
        <v>34645</v>
      </c>
      <c r="J23" s="10">
        <v>36218</v>
      </c>
      <c r="K23" s="10">
        <v>37735</v>
      </c>
      <c r="L23" s="10">
        <v>39787</v>
      </c>
      <c r="M23" s="10">
        <v>41270</v>
      </c>
      <c r="N23" s="10">
        <v>42777</v>
      </c>
      <c r="O23" s="8"/>
      <c r="P23" s="8"/>
      <c r="Q23" s="8"/>
      <c r="R23" s="8"/>
      <c r="S23" s="8"/>
      <c r="T23" s="8"/>
      <c r="U23" s="109">
        <v>44163</v>
      </c>
      <c r="V23" s="111">
        <v>45555</v>
      </c>
    </row>
    <row r="24" spans="1:22" ht="17.25" x14ac:dyDescent="0.3">
      <c r="A24" s="99"/>
      <c r="B24" s="108"/>
      <c r="C24" s="113" t="s">
        <v>45</v>
      </c>
      <c r="D24" s="113"/>
      <c r="E24" s="113"/>
      <c r="F24" s="113"/>
      <c r="G24" s="113"/>
      <c r="H24" s="113"/>
      <c r="I24" s="113"/>
      <c r="J24" s="13">
        <f t="shared" ref="J24:Q24" si="0">G23</f>
        <v>30741</v>
      </c>
      <c r="K24" s="13">
        <f t="shared" si="0"/>
        <v>32850</v>
      </c>
      <c r="L24" s="13">
        <f t="shared" si="0"/>
        <v>34645</v>
      </c>
      <c r="M24" s="13">
        <f t="shared" si="0"/>
        <v>36218</v>
      </c>
      <c r="N24" s="13">
        <f t="shared" si="0"/>
        <v>37735</v>
      </c>
      <c r="O24" s="13">
        <f t="shared" si="0"/>
        <v>39787</v>
      </c>
      <c r="P24" s="13">
        <f t="shared" si="0"/>
        <v>41270</v>
      </c>
      <c r="Q24" s="13">
        <f t="shared" si="0"/>
        <v>42777</v>
      </c>
      <c r="R24" s="8"/>
      <c r="S24" s="8"/>
      <c r="T24" s="8"/>
      <c r="U24" s="110"/>
      <c r="V24" s="112"/>
    </row>
    <row r="25" spans="1:22" ht="17.25" x14ac:dyDescent="0.3">
      <c r="A25" s="9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23" t="s">
        <v>46</v>
      </c>
    </row>
    <row r="26" spans="1:22" ht="17.25" x14ac:dyDescent="0.3">
      <c r="A26" s="99"/>
      <c r="B26" s="9" t="s">
        <v>47</v>
      </c>
      <c r="C26" s="9">
        <v>25964</v>
      </c>
      <c r="D26" s="9">
        <v>39794</v>
      </c>
      <c r="E26" s="20" t="s">
        <v>48</v>
      </c>
      <c r="F26" s="8"/>
      <c r="G26" s="10">
        <v>25964</v>
      </c>
      <c r="H26" s="10">
        <v>26753</v>
      </c>
      <c r="I26" s="10">
        <v>27902</v>
      </c>
      <c r="J26" s="10">
        <v>29056</v>
      </c>
      <c r="K26" s="10">
        <v>30211</v>
      </c>
      <c r="L26" s="10">
        <v>31047</v>
      </c>
      <c r="M26" s="10">
        <v>32156</v>
      </c>
      <c r="N26" s="10">
        <v>33261</v>
      </c>
      <c r="O26" s="10">
        <v>34045</v>
      </c>
      <c r="P26" s="10">
        <v>35142</v>
      </c>
      <c r="Q26" s="10">
        <v>36244</v>
      </c>
      <c r="R26" s="10">
        <v>38321</v>
      </c>
      <c r="S26" s="8"/>
      <c r="T26" s="8"/>
      <c r="U26" s="8"/>
      <c r="V26" s="24">
        <v>39794</v>
      </c>
    </row>
    <row r="27" spans="1:22" ht="17.25" x14ac:dyDescent="0.3">
      <c r="A27" s="99"/>
      <c r="B27" s="76" t="s">
        <v>49</v>
      </c>
      <c r="C27" s="77">
        <v>23999</v>
      </c>
      <c r="D27" s="11">
        <v>39794</v>
      </c>
      <c r="E27" s="21" t="s">
        <v>50</v>
      </c>
      <c r="F27" s="8"/>
      <c r="G27" s="78">
        <v>23999</v>
      </c>
      <c r="H27" s="78">
        <v>25576</v>
      </c>
      <c r="I27" s="13">
        <v>25964</v>
      </c>
      <c r="J27" s="13">
        <v>26753</v>
      </c>
      <c r="K27" s="13">
        <v>27902</v>
      </c>
      <c r="L27" s="13">
        <v>29056</v>
      </c>
      <c r="M27" s="13">
        <v>30211</v>
      </c>
      <c r="N27" s="13">
        <v>31047</v>
      </c>
      <c r="O27" s="13">
        <v>32156</v>
      </c>
      <c r="P27" s="13">
        <v>33261</v>
      </c>
      <c r="Q27" s="13">
        <v>34045</v>
      </c>
      <c r="R27" s="13">
        <v>35142</v>
      </c>
      <c r="S27" s="13">
        <v>36244</v>
      </c>
      <c r="T27" s="13">
        <v>38321</v>
      </c>
      <c r="U27" s="8"/>
      <c r="V27" s="22">
        <v>39794</v>
      </c>
    </row>
    <row r="28" spans="1:22" ht="17.25" x14ac:dyDescent="0.3">
      <c r="A28" s="99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127"/>
    </row>
    <row r="29" spans="1:22" ht="17.25" x14ac:dyDescent="0.3">
      <c r="A29" s="99"/>
      <c r="B29" s="9" t="s">
        <v>51</v>
      </c>
      <c r="C29" s="9">
        <v>76815</v>
      </c>
      <c r="D29" s="9">
        <v>94476</v>
      </c>
      <c r="E29" s="87">
        <v>8</v>
      </c>
      <c r="F29" s="8"/>
      <c r="G29" s="10">
        <v>76815</v>
      </c>
      <c r="H29" s="10">
        <v>79342</v>
      </c>
      <c r="I29" s="10">
        <v>81859</v>
      </c>
      <c r="J29" s="10">
        <v>84392</v>
      </c>
      <c r="K29" s="10">
        <v>86912</v>
      </c>
      <c r="L29" s="10">
        <v>89429</v>
      </c>
      <c r="M29" s="10">
        <v>91960</v>
      </c>
      <c r="N29" s="10">
        <v>94476</v>
      </c>
      <c r="O29" s="8"/>
      <c r="P29" s="8"/>
      <c r="Q29" s="8"/>
      <c r="R29" s="8"/>
      <c r="S29" s="8"/>
      <c r="T29" s="8"/>
      <c r="U29" s="8"/>
      <c r="V29" s="127"/>
    </row>
    <row r="30" spans="1:22" ht="17.25" x14ac:dyDescent="0.3">
      <c r="A30" s="99"/>
      <c r="B30" s="9" t="s">
        <v>52</v>
      </c>
      <c r="C30" s="11">
        <v>56680</v>
      </c>
      <c r="D30" s="11">
        <v>84665</v>
      </c>
      <c r="E30" s="12">
        <v>11</v>
      </c>
      <c r="F30" s="8"/>
      <c r="G30" s="13">
        <v>56680</v>
      </c>
      <c r="H30" s="13">
        <v>59289</v>
      </c>
      <c r="I30" s="13">
        <v>68389</v>
      </c>
      <c r="J30" s="13">
        <v>70703</v>
      </c>
      <c r="K30" s="13">
        <v>73021</v>
      </c>
      <c r="L30" s="13">
        <v>75349</v>
      </c>
      <c r="M30" s="13">
        <v>77689</v>
      </c>
      <c r="N30" s="13">
        <v>80011</v>
      </c>
      <c r="O30" s="13">
        <v>82333</v>
      </c>
      <c r="P30" s="13">
        <v>84665</v>
      </c>
      <c r="Q30" s="13">
        <v>86992</v>
      </c>
      <c r="R30" s="8"/>
      <c r="S30" s="8"/>
      <c r="T30" s="8"/>
      <c r="U30" s="8"/>
      <c r="V30" s="127"/>
    </row>
    <row r="31" spans="1:22" ht="17.25" x14ac:dyDescent="0.3">
      <c r="A31" s="9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92" t="s">
        <v>35</v>
      </c>
      <c r="V31" s="93"/>
    </row>
    <row r="32" spans="1:22" ht="17.25" x14ac:dyDescent="0.3">
      <c r="A32" s="99"/>
      <c r="B32" s="9" t="s">
        <v>53</v>
      </c>
      <c r="C32" s="9">
        <v>81317</v>
      </c>
      <c r="D32" s="9">
        <v>95127</v>
      </c>
      <c r="E32" s="20" t="s">
        <v>54</v>
      </c>
      <c r="F32" s="8"/>
      <c r="G32" s="10">
        <v>81317</v>
      </c>
      <c r="H32" s="10">
        <v>83186</v>
      </c>
      <c r="I32" s="10">
        <v>85073</v>
      </c>
      <c r="J32" s="10">
        <v>86948</v>
      </c>
      <c r="K32" s="10">
        <v>88814</v>
      </c>
      <c r="L32" s="10">
        <v>89527</v>
      </c>
      <c r="M32" s="8"/>
      <c r="N32" s="8"/>
      <c r="O32" s="8"/>
      <c r="P32" s="8"/>
      <c r="Q32" s="8"/>
      <c r="R32" s="8"/>
      <c r="S32" s="8"/>
      <c r="T32" s="8"/>
      <c r="U32" s="13">
        <v>92326</v>
      </c>
      <c r="V32" s="22">
        <v>95127</v>
      </c>
    </row>
    <row r="33" spans="1:22" ht="17.25" x14ac:dyDescent="0.3">
      <c r="A33" s="99"/>
      <c r="B33" s="9" t="s">
        <v>55</v>
      </c>
      <c r="C33" s="25">
        <v>57070</v>
      </c>
      <c r="D33" s="25">
        <v>87389</v>
      </c>
      <c r="E33" s="20" t="s">
        <v>40</v>
      </c>
      <c r="F33" s="8"/>
      <c r="G33" s="26">
        <v>57070</v>
      </c>
      <c r="H33" s="26">
        <v>59499</v>
      </c>
      <c r="I33" s="26">
        <v>61914</v>
      </c>
      <c r="J33" s="26">
        <v>64311</v>
      </c>
      <c r="K33" s="26">
        <v>67325</v>
      </c>
      <c r="L33" s="26">
        <v>70799</v>
      </c>
      <c r="M33" s="26">
        <v>74831</v>
      </c>
      <c r="N33" s="26">
        <v>78918</v>
      </c>
      <c r="O33" s="26">
        <v>82246</v>
      </c>
      <c r="P33" s="8"/>
      <c r="Q33" s="8"/>
      <c r="R33" s="8"/>
      <c r="S33" s="8"/>
      <c r="T33" s="8"/>
      <c r="U33" s="27">
        <v>84817</v>
      </c>
      <c r="V33" s="28">
        <v>87389</v>
      </c>
    </row>
    <row r="34" spans="1:22" ht="17.25" x14ac:dyDescent="0.3">
      <c r="A34" s="99"/>
      <c r="B34" s="77" t="s">
        <v>56</v>
      </c>
      <c r="C34" s="77">
        <v>51466</v>
      </c>
      <c r="D34" s="25">
        <v>87389</v>
      </c>
      <c r="E34" s="21" t="s">
        <v>57</v>
      </c>
      <c r="F34" s="8"/>
      <c r="G34" s="75">
        <v>51466</v>
      </c>
      <c r="H34" s="75">
        <v>54740</v>
      </c>
      <c r="I34" s="26">
        <v>57070</v>
      </c>
      <c r="J34" s="26">
        <v>59499</v>
      </c>
      <c r="K34" s="26">
        <v>61914</v>
      </c>
      <c r="L34" s="26">
        <v>64311</v>
      </c>
      <c r="M34" s="26">
        <v>67325</v>
      </c>
      <c r="N34" s="26">
        <v>70799</v>
      </c>
      <c r="O34" s="26">
        <v>74831</v>
      </c>
      <c r="P34" s="26">
        <v>78918</v>
      </c>
      <c r="Q34" s="26">
        <v>82246</v>
      </c>
      <c r="R34" s="8"/>
      <c r="S34" s="8"/>
      <c r="T34" s="8"/>
      <c r="U34" s="27">
        <v>84817</v>
      </c>
      <c r="V34" s="28">
        <v>87389</v>
      </c>
    </row>
    <row r="35" spans="1:22" ht="17.25" x14ac:dyDescent="0.3">
      <c r="A35" s="99"/>
      <c r="B35" s="6" t="s">
        <v>58</v>
      </c>
      <c r="C35" s="6">
        <v>49695</v>
      </c>
      <c r="D35" s="6">
        <v>65498</v>
      </c>
      <c r="E35" s="29">
        <v>13</v>
      </c>
      <c r="F35" s="8"/>
      <c r="G35" s="13">
        <v>49695</v>
      </c>
      <c r="H35" s="13">
        <v>51057</v>
      </c>
      <c r="I35" s="13">
        <v>52404</v>
      </c>
      <c r="J35" s="13">
        <v>53769</v>
      </c>
      <c r="K35" s="13">
        <v>55129</v>
      </c>
      <c r="L35" s="13">
        <v>56492</v>
      </c>
      <c r="M35" s="13">
        <v>57855</v>
      </c>
      <c r="N35" s="13">
        <v>59216</v>
      </c>
      <c r="O35" s="13">
        <v>60578</v>
      </c>
      <c r="P35" s="13">
        <v>61941</v>
      </c>
      <c r="Q35" s="13">
        <v>63303</v>
      </c>
      <c r="R35" s="13">
        <v>64666</v>
      </c>
      <c r="S35" s="13">
        <v>65498</v>
      </c>
      <c r="T35" s="8"/>
      <c r="U35" s="8"/>
      <c r="V35" s="127"/>
    </row>
    <row r="36" spans="1:22" ht="17.25" x14ac:dyDescent="0.3">
      <c r="A36" s="99"/>
      <c r="B36" s="6" t="s">
        <v>59</v>
      </c>
      <c r="C36" s="9">
        <v>54113</v>
      </c>
      <c r="D36" s="9">
        <v>60425</v>
      </c>
      <c r="E36" s="30">
        <v>6</v>
      </c>
      <c r="F36" s="8"/>
      <c r="G36" s="31">
        <v>54113</v>
      </c>
      <c r="H36" s="31">
        <v>55359</v>
      </c>
      <c r="I36" s="31">
        <v>56567</v>
      </c>
      <c r="J36" s="31">
        <v>57784</v>
      </c>
      <c r="K36" s="31">
        <v>59153</v>
      </c>
      <c r="L36" s="31">
        <v>60425</v>
      </c>
      <c r="M36" s="8"/>
      <c r="N36" s="8"/>
      <c r="O36" s="8"/>
      <c r="P36" s="8"/>
      <c r="Q36" s="8"/>
      <c r="R36" s="8"/>
      <c r="S36" s="8"/>
      <c r="T36" s="8"/>
      <c r="U36" s="8"/>
      <c r="V36" s="127"/>
    </row>
    <row r="37" spans="1:22" ht="17.25" x14ac:dyDescent="0.3">
      <c r="A37" s="99"/>
      <c r="B37" s="79" t="s">
        <v>60</v>
      </c>
      <c r="C37" s="77">
        <v>48805</v>
      </c>
      <c r="D37" s="9">
        <v>60425</v>
      </c>
      <c r="E37" s="82">
        <v>8</v>
      </c>
      <c r="F37" s="8"/>
      <c r="G37" s="80">
        <v>48805</v>
      </c>
      <c r="H37" s="81">
        <v>51598</v>
      </c>
      <c r="I37" s="31">
        <v>54113</v>
      </c>
      <c r="J37" s="31">
        <v>55359</v>
      </c>
      <c r="K37" s="31">
        <v>56567</v>
      </c>
      <c r="L37" s="31">
        <v>57784</v>
      </c>
      <c r="M37" s="31">
        <v>59153</v>
      </c>
      <c r="N37" s="31">
        <v>60425</v>
      </c>
      <c r="O37" s="8"/>
      <c r="P37" s="8"/>
      <c r="Q37" s="8"/>
      <c r="R37" s="8"/>
      <c r="S37" s="8"/>
      <c r="T37" s="8"/>
      <c r="U37" s="8"/>
      <c r="V37" s="127"/>
    </row>
    <row r="38" spans="1:22" ht="17.25" x14ac:dyDescent="0.3">
      <c r="A38" s="9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127"/>
    </row>
    <row r="39" spans="1:22" ht="17.25" x14ac:dyDescent="0.3">
      <c r="A39" s="99"/>
      <c r="B39" s="32" t="s">
        <v>61</v>
      </c>
      <c r="C39" s="32">
        <v>33917</v>
      </c>
      <c r="D39" s="32">
        <v>45532</v>
      </c>
      <c r="E39" s="33">
        <v>9</v>
      </c>
      <c r="F39" s="8"/>
      <c r="G39" s="34">
        <v>33917</v>
      </c>
      <c r="H39" s="34">
        <v>34870</v>
      </c>
      <c r="I39" s="34">
        <v>35853</v>
      </c>
      <c r="J39" s="34">
        <v>36865</v>
      </c>
      <c r="K39" s="34">
        <v>37906</v>
      </c>
      <c r="L39" s="34">
        <v>38894</v>
      </c>
      <c r="M39" s="34">
        <v>41239</v>
      </c>
      <c r="N39" s="34">
        <v>43724</v>
      </c>
      <c r="O39" s="34">
        <v>45532</v>
      </c>
      <c r="P39" s="8"/>
      <c r="Q39" s="8"/>
      <c r="R39" s="8"/>
      <c r="S39" s="8"/>
      <c r="T39" s="8"/>
      <c r="U39" s="8"/>
      <c r="V39" s="127"/>
    </row>
    <row r="40" spans="1:22" ht="17.25" x14ac:dyDescent="0.3">
      <c r="A40" s="99"/>
      <c r="B40" s="83" t="s">
        <v>62</v>
      </c>
      <c r="C40" s="83">
        <v>30925</v>
      </c>
      <c r="D40" s="35">
        <v>45532</v>
      </c>
      <c r="E40" s="36">
        <v>11</v>
      </c>
      <c r="F40" s="8"/>
      <c r="G40" s="80">
        <v>30925</v>
      </c>
      <c r="H40" s="78">
        <v>32693</v>
      </c>
      <c r="I40" s="34">
        <v>33917</v>
      </c>
      <c r="J40" s="34">
        <v>34870</v>
      </c>
      <c r="K40" s="34">
        <v>35853</v>
      </c>
      <c r="L40" s="34">
        <v>36865</v>
      </c>
      <c r="M40" s="34">
        <v>37906</v>
      </c>
      <c r="N40" s="34">
        <v>38894</v>
      </c>
      <c r="O40" s="34">
        <v>41239</v>
      </c>
      <c r="P40" s="34">
        <v>43724</v>
      </c>
      <c r="Q40" s="34">
        <v>45532</v>
      </c>
      <c r="R40" s="8"/>
      <c r="S40" s="8"/>
      <c r="T40" s="8"/>
      <c r="U40" s="8"/>
      <c r="V40" s="37" t="s">
        <v>63</v>
      </c>
    </row>
    <row r="41" spans="1:22" ht="17.25" x14ac:dyDescent="0.3">
      <c r="A41" s="99"/>
      <c r="B41" s="32" t="s">
        <v>64</v>
      </c>
      <c r="C41" s="32">
        <v>36865</v>
      </c>
      <c r="D41" s="32">
        <v>62689</v>
      </c>
      <c r="E41" s="38" t="s">
        <v>50</v>
      </c>
      <c r="F41" s="8"/>
      <c r="G41" s="34">
        <v>36865</v>
      </c>
      <c r="H41" s="34">
        <v>37906</v>
      </c>
      <c r="I41" s="34">
        <v>38894</v>
      </c>
      <c r="J41" s="34">
        <v>41239</v>
      </c>
      <c r="K41" s="34">
        <v>43724</v>
      </c>
      <c r="L41" s="34">
        <v>45532</v>
      </c>
      <c r="M41" s="34">
        <v>47414</v>
      </c>
      <c r="N41" s="34">
        <v>49279</v>
      </c>
      <c r="O41" s="34">
        <v>51142</v>
      </c>
      <c r="P41" s="34">
        <v>53491</v>
      </c>
      <c r="Q41" s="34">
        <v>55362</v>
      </c>
      <c r="R41" s="34">
        <v>57392</v>
      </c>
      <c r="S41" s="34">
        <v>59418</v>
      </c>
      <c r="T41" s="34">
        <v>61399</v>
      </c>
      <c r="U41" s="8"/>
      <c r="V41" s="39">
        <v>62689</v>
      </c>
    </row>
    <row r="42" spans="1:22" ht="17.25" x14ac:dyDescent="0.3">
      <c r="A42" s="99"/>
      <c r="B42" s="32" t="s">
        <v>65</v>
      </c>
      <c r="C42" s="32">
        <v>57392</v>
      </c>
      <c r="D42" s="32">
        <v>67985</v>
      </c>
      <c r="E42" s="12">
        <v>9</v>
      </c>
      <c r="F42" s="8"/>
      <c r="G42" s="34">
        <v>57392</v>
      </c>
      <c r="H42" s="34">
        <v>59418</v>
      </c>
      <c r="I42" s="34">
        <v>61399</v>
      </c>
      <c r="J42" s="34">
        <v>62689</v>
      </c>
      <c r="K42" s="34">
        <v>63906</v>
      </c>
      <c r="L42" s="34">
        <v>65147</v>
      </c>
      <c r="M42" s="34">
        <v>66414</v>
      </c>
      <c r="N42" s="34">
        <v>67706</v>
      </c>
      <c r="O42" s="34">
        <v>67985</v>
      </c>
      <c r="P42" s="8"/>
      <c r="Q42" s="8"/>
      <c r="R42" s="8"/>
      <c r="S42" s="8"/>
      <c r="T42" s="8"/>
      <c r="U42" s="8"/>
      <c r="V42" s="127"/>
    </row>
    <row r="43" spans="1:22" ht="17.25" x14ac:dyDescent="0.3">
      <c r="A43" s="9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127"/>
    </row>
    <row r="44" spans="1:22" ht="17.25" x14ac:dyDescent="0.3">
      <c r="A44" s="99"/>
      <c r="B44" s="25" t="s">
        <v>66</v>
      </c>
      <c r="C44" s="32">
        <v>35177</v>
      </c>
      <c r="D44" s="32">
        <v>36423</v>
      </c>
      <c r="E44" s="12">
        <v>5</v>
      </c>
      <c r="F44" s="8"/>
      <c r="G44" s="34">
        <v>35177</v>
      </c>
      <c r="H44" s="34">
        <v>35489</v>
      </c>
      <c r="I44" s="34">
        <v>35800</v>
      </c>
      <c r="J44" s="34">
        <v>36111</v>
      </c>
      <c r="K44" s="34">
        <v>36423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127"/>
    </row>
    <row r="45" spans="1:22" ht="17.25" x14ac:dyDescent="0.3">
      <c r="A45" s="99"/>
      <c r="B45" s="25" t="s">
        <v>67</v>
      </c>
      <c r="C45" s="25">
        <v>37007</v>
      </c>
      <c r="D45" s="25">
        <v>41296</v>
      </c>
      <c r="E45" s="87">
        <v>4</v>
      </c>
      <c r="F45" s="8"/>
      <c r="G45" s="26">
        <v>37007</v>
      </c>
      <c r="H45" s="26">
        <v>37971</v>
      </c>
      <c r="I45" s="26">
        <v>40258</v>
      </c>
      <c r="J45" s="26">
        <v>41296</v>
      </c>
      <c r="K45" s="26"/>
      <c r="L45" s="8"/>
      <c r="M45" s="8"/>
      <c r="N45" s="8"/>
      <c r="O45" s="8"/>
      <c r="P45" s="8"/>
      <c r="Q45" s="8"/>
      <c r="R45" s="8"/>
      <c r="S45" s="8"/>
      <c r="T45" s="8"/>
      <c r="U45" s="8"/>
      <c r="V45" s="127"/>
    </row>
    <row r="46" spans="1:22" ht="17.25" x14ac:dyDescent="0.3">
      <c r="A46" s="99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127"/>
    </row>
    <row r="47" spans="1:22" ht="17.25" x14ac:dyDescent="0.3">
      <c r="A47" s="99"/>
      <c r="B47" s="40" t="s">
        <v>68</v>
      </c>
      <c r="C47" s="40">
        <v>712.84</v>
      </c>
      <c r="D47" s="40">
        <v>752.97</v>
      </c>
      <c r="E47" s="41">
        <v>9</v>
      </c>
      <c r="F47" s="42"/>
      <c r="G47" s="43">
        <v>712.84</v>
      </c>
      <c r="H47" s="43">
        <v>717.87</v>
      </c>
      <c r="I47" s="43">
        <v>722.89</v>
      </c>
      <c r="J47" s="43">
        <v>727.91</v>
      </c>
      <c r="K47" s="43">
        <v>732.91</v>
      </c>
      <c r="L47" s="43">
        <v>737.93</v>
      </c>
      <c r="M47" s="43">
        <v>742.96</v>
      </c>
      <c r="N47" s="43">
        <v>747.95</v>
      </c>
      <c r="O47" s="43">
        <v>752.97</v>
      </c>
      <c r="P47" s="44"/>
      <c r="Q47" s="44"/>
      <c r="R47" s="44"/>
      <c r="S47" s="44"/>
      <c r="T47" s="45"/>
      <c r="U47" s="45"/>
      <c r="V47" s="46"/>
    </row>
    <row r="48" spans="1:22" ht="17.25" x14ac:dyDescent="0.3">
      <c r="A48" s="99"/>
      <c r="B48" s="47" t="s">
        <v>69</v>
      </c>
      <c r="C48" s="47">
        <v>579.02</v>
      </c>
      <c r="D48" s="47">
        <v>599.79999999999995</v>
      </c>
      <c r="E48" s="48">
        <v>13</v>
      </c>
      <c r="F48" s="8"/>
      <c r="G48" s="49">
        <v>579.02</v>
      </c>
      <c r="H48" s="49">
        <v>583.51</v>
      </c>
      <c r="I48" s="49">
        <v>585.36</v>
      </c>
      <c r="J48" s="49">
        <v>587.11</v>
      </c>
      <c r="K48" s="49">
        <v>588.89</v>
      </c>
      <c r="L48" s="49">
        <v>590.80999999999995</v>
      </c>
      <c r="M48" s="49">
        <v>590.80999999999995</v>
      </c>
      <c r="N48" s="49">
        <v>590.80999999999995</v>
      </c>
      <c r="O48" s="49">
        <v>590.80999999999995</v>
      </c>
      <c r="P48" s="50">
        <v>592.41999999999996</v>
      </c>
      <c r="Q48" s="50">
        <v>594.91</v>
      </c>
      <c r="R48" s="50">
        <v>597.34</v>
      </c>
      <c r="S48" s="50">
        <v>599.79999999999995</v>
      </c>
      <c r="T48" s="8"/>
      <c r="U48" s="8"/>
      <c r="V48" s="127"/>
    </row>
    <row r="49" spans="1:22" ht="17.25" x14ac:dyDescent="0.3">
      <c r="A49" s="99"/>
      <c r="B49" s="70" t="s">
        <v>70</v>
      </c>
      <c r="C49" s="70">
        <v>514.14</v>
      </c>
      <c r="D49" s="70">
        <v>589.49</v>
      </c>
      <c r="E49" s="84">
        <v>15</v>
      </c>
      <c r="F49" s="85"/>
      <c r="G49" s="86">
        <v>523.14</v>
      </c>
      <c r="H49" s="86">
        <v>536.57000000000005</v>
      </c>
      <c r="I49" s="51">
        <v>579.02</v>
      </c>
      <c r="J49" s="51">
        <v>583.52</v>
      </c>
      <c r="K49" s="51">
        <v>585.36</v>
      </c>
      <c r="L49" s="51">
        <v>587.11</v>
      </c>
      <c r="M49" s="51">
        <v>588.89</v>
      </c>
      <c r="N49" s="51">
        <v>590.80999999999995</v>
      </c>
      <c r="O49" s="51">
        <v>590.80999999999995</v>
      </c>
      <c r="P49" s="51">
        <v>590.80999999999995</v>
      </c>
      <c r="Q49" s="51">
        <v>590.80999999999995</v>
      </c>
      <c r="R49" s="52">
        <v>592.41999999999996</v>
      </c>
      <c r="S49" s="52">
        <v>594.91</v>
      </c>
      <c r="T49" s="52">
        <v>597.35</v>
      </c>
      <c r="U49" s="52">
        <v>599.80999999999995</v>
      </c>
      <c r="V49" s="127"/>
    </row>
    <row r="50" spans="1:22" ht="17.25" x14ac:dyDescent="0.3">
      <c r="A50" s="99"/>
      <c r="B50" s="53"/>
      <c r="C50" s="54"/>
      <c r="D50" s="55"/>
      <c r="E50" s="56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127"/>
    </row>
    <row r="51" spans="1:22" ht="34.5" x14ac:dyDescent="0.3">
      <c r="A51" s="99"/>
      <c r="B51" s="57" t="s">
        <v>71</v>
      </c>
      <c r="C51" s="58"/>
      <c r="D51" s="59"/>
      <c r="E51" s="56"/>
      <c r="F51" s="8"/>
      <c r="G51" s="8"/>
      <c r="H51" s="8"/>
      <c r="I51" s="94" t="s">
        <v>72</v>
      </c>
      <c r="J51" s="95"/>
      <c r="K51" s="95"/>
      <c r="L51" s="96"/>
      <c r="M51" s="67" t="s">
        <v>73</v>
      </c>
      <c r="N51" s="8"/>
      <c r="O51" s="8"/>
      <c r="P51" s="8"/>
      <c r="Q51" s="8"/>
      <c r="R51" s="8"/>
      <c r="S51" s="8"/>
      <c r="T51" s="8"/>
      <c r="U51" s="8"/>
      <c r="V51" s="127"/>
    </row>
    <row r="52" spans="1:22" ht="17.25" customHeight="1" x14ac:dyDescent="0.3">
      <c r="A52" s="99"/>
      <c r="B52" s="57" t="s">
        <v>74</v>
      </c>
      <c r="C52" s="58"/>
      <c r="D52" s="59"/>
      <c r="E52" s="56"/>
      <c r="F52" s="8"/>
      <c r="G52" s="8"/>
      <c r="H52" s="8"/>
      <c r="I52" s="97" t="s">
        <v>75</v>
      </c>
      <c r="J52" s="98"/>
      <c r="K52" s="98"/>
      <c r="L52" s="60">
        <v>62.11</v>
      </c>
      <c r="M52" s="68">
        <v>56.06</v>
      </c>
      <c r="N52" s="8"/>
      <c r="O52" s="8"/>
      <c r="P52" s="8"/>
      <c r="Q52" s="8"/>
      <c r="R52" s="116" t="s">
        <v>82</v>
      </c>
      <c r="S52" s="117"/>
      <c r="T52" s="117"/>
      <c r="U52" s="117"/>
      <c r="V52" s="118"/>
    </row>
    <row r="53" spans="1:22" ht="17.25" x14ac:dyDescent="0.3">
      <c r="A53" s="99"/>
      <c r="B53" s="57"/>
      <c r="C53" s="8"/>
      <c r="D53" s="8"/>
      <c r="E53" s="8"/>
      <c r="F53" s="8"/>
      <c r="G53" s="8"/>
      <c r="H53" s="8"/>
      <c r="I53" s="61"/>
      <c r="J53" s="62"/>
      <c r="K53" s="63" t="s">
        <v>76</v>
      </c>
      <c r="L53" s="60">
        <v>30.34</v>
      </c>
      <c r="M53" s="69"/>
      <c r="N53" s="8"/>
      <c r="O53" s="8"/>
      <c r="P53" s="8"/>
      <c r="Q53" s="8"/>
      <c r="R53" s="119"/>
      <c r="S53" s="120"/>
      <c r="T53" s="120"/>
      <c r="U53" s="120"/>
      <c r="V53" s="121"/>
    </row>
    <row r="54" spans="1:22" ht="17.25" x14ac:dyDescent="0.3">
      <c r="A54" s="99"/>
      <c r="B54" s="57" t="s">
        <v>77</v>
      </c>
      <c r="C54" s="64">
        <v>2129</v>
      </c>
      <c r="D54" s="8"/>
      <c r="E54" s="8"/>
      <c r="F54" s="8"/>
      <c r="G54" s="8"/>
      <c r="H54" s="8"/>
      <c r="I54" s="61"/>
      <c r="J54" s="62"/>
      <c r="K54" s="63" t="s">
        <v>78</v>
      </c>
      <c r="L54" s="60">
        <v>33.33</v>
      </c>
      <c r="M54" s="69"/>
      <c r="N54" s="8"/>
      <c r="O54" s="8"/>
      <c r="P54" s="8"/>
      <c r="Q54" s="8"/>
      <c r="R54" s="119"/>
      <c r="S54" s="120"/>
      <c r="T54" s="120"/>
      <c r="U54" s="120"/>
      <c r="V54" s="121"/>
    </row>
    <row r="55" spans="1:22" ht="28.5" customHeight="1" x14ac:dyDescent="0.3">
      <c r="A55" s="99"/>
      <c r="B55" s="125" t="s">
        <v>79</v>
      </c>
      <c r="C55" s="125" t="s">
        <v>80</v>
      </c>
      <c r="D55" s="125"/>
      <c r="E55" s="125"/>
      <c r="F55" s="126"/>
      <c r="G55" s="126"/>
      <c r="H55" s="126"/>
      <c r="I55" s="61"/>
      <c r="J55" s="62"/>
      <c r="K55" s="63" t="s">
        <v>81</v>
      </c>
      <c r="L55" s="60">
        <v>12.93</v>
      </c>
      <c r="M55" s="69"/>
      <c r="N55" s="126"/>
      <c r="O55" s="126"/>
      <c r="P55" s="126"/>
      <c r="Q55" s="126"/>
      <c r="R55" s="122"/>
      <c r="S55" s="123"/>
      <c r="T55" s="123"/>
      <c r="U55" s="123"/>
      <c r="V55" s="124"/>
    </row>
  </sheetData>
  <mergeCells count="13">
    <mergeCell ref="U31:V31"/>
    <mergeCell ref="I51:L51"/>
    <mergeCell ref="I52:K52"/>
    <mergeCell ref="R52:V55"/>
    <mergeCell ref="A1:A55"/>
    <mergeCell ref="T1:V1"/>
    <mergeCell ref="C3:D3"/>
    <mergeCell ref="U17:V17"/>
    <mergeCell ref="B23:B24"/>
    <mergeCell ref="U23:U24"/>
    <mergeCell ref="V23:V24"/>
    <mergeCell ref="C24:I24"/>
    <mergeCell ref="C1:P1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Dublin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Conor McCague</dc:creator>
  <cp:lastModifiedBy>Hugh Dolan</cp:lastModifiedBy>
  <cp:lastPrinted>2019-11-12T09:21:57Z</cp:lastPrinted>
  <dcterms:created xsi:type="dcterms:W3CDTF">2019-09-16T11:34:10Z</dcterms:created>
  <dcterms:modified xsi:type="dcterms:W3CDTF">2019-11-12T09:43:11Z</dcterms:modified>
</cp:coreProperties>
</file>